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Чубарова\Сайт\Док. в разд. Образование\"/>
    </mc:Choice>
  </mc:AlternateContent>
  <bookViews>
    <workbookView xWindow="0" yWindow="0" windowWidth="20490" windowHeight="7665"/>
  </bookViews>
  <sheets>
    <sheet name="Платные" sheetId="6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0" i="6" l="1"/>
  <c r="Y70" i="6"/>
  <c r="T70" i="6"/>
  <c r="O70" i="6"/>
  <c r="J70" i="6"/>
  <c r="AD69" i="6"/>
  <c r="Y69" i="6"/>
  <c r="T69" i="6"/>
  <c r="O69" i="6"/>
  <c r="J69" i="6"/>
  <c r="AD68" i="6"/>
  <c r="Y68" i="6"/>
  <c r="T68" i="6"/>
  <c r="O68" i="6"/>
  <c r="J68" i="6"/>
  <c r="J44" i="6" l="1"/>
  <c r="O44" i="6"/>
  <c r="T44" i="6"/>
  <c r="Y44" i="6"/>
  <c r="AD44" i="6"/>
  <c r="J45" i="6"/>
  <c r="O45" i="6"/>
  <c r="T45" i="6"/>
  <c r="Y45" i="6"/>
  <c r="Y75" i="6" s="1"/>
  <c r="AD45" i="6"/>
  <c r="J46" i="6"/>
  <c r="O46" i="6"/>
  <c r="T46" i="6"/>
  <c r="Y46" i="6"/>
  <c r="AD46" i="6"/>
  <c r="J47" i="6"/>
  <c r="O47" i="6"/>
  <c r="T47" i="6"/>
  <c r="Y47" i="6"/>
  <c r="AD47" i="6"/>
  <c r="J48" i="6"/>
  <c r="O48" i="6"/>
  <c r="T48" i="6"/>
  <c r="Y48" i="6"/>
  <c r="AD48" i="6"/>
  <c r="J49" i="6"/>
  <c r="O49" i="6"/>
  <c r="T49" i="6"/>
  <c r="Y49" i="6"/>
  <c r="AD49" i="6"/>
  <c r="J50" i="6"/>
  <c r="O50" i="6"/>
  <c r="T50" i="6"/>
  <c r="Y50" i="6"/>
  <c r="AD50" i="6"/>
  <c r="J51" i="6"/>
  <c r="O51" i="6"/>
  <c r="T51" i="6"/>
  <c r="Y51" i="6"/>
  <c r="AD51" i="6"/>
  <c r="J52" i="6"/>
  <c r="O52" i="6"/>
  <c r="T52" i="6"/>
  <c r="Y52" i="6"/>
  <c r="AD52" i="6"/>
  <c r="J53" i="6"/>
  <c r="O53" i="6"/>
  <c r="T53" i="6"/>
  <c r="Y53" i="6"/>
  <c r="AD53" i="6"/>
  <c r="J54" i="6"/>
  <c r="O54" i="6"/>
  <c r="T54" i="6"/>
  <c r="Y54" i="6"/>
  <c r="AD54" i="6"/>
  <c r="J55" i="6"/>
  <c r="O55" i="6"/>
  <c r="T55" i="6"/>
  <c r="Y55" i="6"/>
  <c r="AD55" i="6"/>
  <c r="J56" i="6"/>
  <c r="O56" i="6"/>
  <c r="T56" i="6"/>
  <c r="Y56" i="6"/>
  <c r="AD56" i="6"/>
  <c r="J57" i="6"/>
  <c r="O57" i="6"/>
  <c r="T57" i="6"/>
  <c r="Y57" i="6"/>
  <c r="AD57" i="6"/>
  <c r="J58" i="6"/>
  <c r="O58" i="6"/>
  <c r="T58" i="6"/>
  <c r="Y58" i="6"/>
  <c r="AD58" i="6"/>
  <c r="J59" i="6"/>
  <c r="O59" i="6"/>
  <c r="T59" i="6"/>
  <c r="Y59" i="6"/>
  <c r="AD59" i="6"/>
  <c r="J60" i="6"/>
  <c r="O60" i="6"/>
  <c r="T60" i="6"/>
  <c r="Y60" i="6"/>
  <c r="AD60" i="6"/>
  <c r="J61" i="6"/>
  <c r="O61" i="6"/>
  <c r="T61" i="6"/>
  <c r="Y61" i="6"/>
  <c r="AD61" i="6"/>
  <c r="J62" i="6"/>
  <c r="O62" i="6"/>
  <c r="T62" i="6"/>
  <c r="Y62" i="6"/>
  <c r="AD62" i="6"/>
  <c r="J63" i="6"/>
  <c r="O63" i="6"/>
  <c r="T63" i="6"/>
  <c r="Y63" i="6"/>
  <c r="AD63" i="6"/>
  <c r="J64" i="6"/>
  <c r="O64" i="6"/>
  <c r="T64" i="6"/>
  <c r="Y64" i="6"/>
  <c r="AD64" i="6"/>
  <c r="J65" i="6"/>
  <c r="O65" i="6"/>
  <c r="T65" i="6"/>
  <c r="Y65" i="6"/>
  <c r="AD65" i="6"/>
  <c r="J66" i="6"/>
  <c r="O66" i="6"/>
  <c r="T66" i="6"/>
  <c r="Y66" i="6"/>
  <c r="AD66" i="6"/>
  <c r="J67" i="6"/>
  <c r="O67" i="6"/>
  <c r="T67" i="6"/>
  <c r="Y67" i="6"/>
  <c r="AD67" i="6"/>
  <c r="J71" i="6"/>
  <c r="O71" i="6"/>
  <c r="T71" i="6"/>
  <c r="Y71" i="6"/>
  <c r="AD71" i="6"/>
  <c r="J72" i="6"/>
  <c r="O72" i="6"/>
  <c r="T72" i="6"/>
  <c r="Y72" i="6"/>
  <c r="AD72" i="6"/>
  <c r="J73" i="6"/>
  <c r="O73" i="6"/>
  <c r="T73" i="6"/>
  <c r="Y73" i="6"/>
  <c r="AD73" i="6"/>
  <c r="J74" i="6"/>
  <c r="O74" i="6"/>
  <c r="T74" i="6"/>
  <c r="Y74" i="6"/>
  <c r="AD74" i="6"/>
  <c r="D75" i="6"/>
  <c r="E75" i="6"/>
  <c r="F75" i="6"/>
  <c r="G75" i="6"/>
  <c r="H75" i="6"/>
  <c r="I75" i="6"/>
  <c r="K75" i="6"/>
  <c r="L75" i="6"/>
  <c r="M75" i="6"/>
  <c r="N75" i="6"/>
  <c r="O75" i="6"/>
  <c r="P75" i="6"/>
  <c r="Q75" i="6"/>
  <c r="R75" i="6"/>
  <c r="S75" i="6"/>
  <c r="U75" i="6"/>
  <c r="V75" i="6"/>
  <c r="W75" i="6"/>
  <c r="X75" i="6"/>
  <c r="Z75" i="6"/>
  <c r="AA75" i="6"/>
  <c r="AB75" i="6"/>
  <c r="AC75" i="6"/>
  <c r="AE71" i="6" l="1"/>
  <c r="AE64" i="6"/>
  <c r="AE60" i="6"/>
  <c r="AE56" i="6"/>
  <c r="AE52" i="6"/>
  <c r="AE48" i="6"/>
  <c r="AD75" i="6"/>
  <c r="T75" i="6"/>
  <c r="AE44" i="6"/>
  <c r="J75" i="6"/>
  <c r="AD25" i="6"/>
  <c r="Y25" i="6"/>
  <c r="T25" i="6"/>
  <c r="O25" i="6"/>
  <c r="J25" i="6"/>
  <c r="AD24" i="6"/>
  <c r="Y24" i="6"/>
  <c r="T24" i="6"/>
  <c r="O24" i="6"/>
  <c r="J24" i="6"/>
  <c r="AD23" i="6"/>
  <c r="Y23" i="6"/>
  <c r="T23" i="6"/>
  <c r="O23" i="6"/>
  <c r="J23" i="6"/>
  <c r="AD22" i="6"/>
  <c r="Y22" i="6"/>
  <c r="T22" i="6"/>
  <c r="O22" i="6"/>
  <c r="J22" i="6"/>
  <c r="AE75" i="6" l="1"/>
  <c r="AE22" i="6"/>
  <c r="D39" i="6"/>
  <c r="D30" i="6"/>
  <c r="F39" i="6" l="1"/>
  <c r="G39" i="6"/>
  <c r="H39" i="6"/>
  <c r="I39" i="6"/>
  <c r="K39" i="6"/>
  <c r="L39" i="6"/>
  <c r="M39" i="6"/>
  <c r="N39" i="6"/>
  <c r="P39" i="6"/>
  <c r="Q39" i="6"/>
  <c r="R39" i="6"/>
  <c r="S39" i="6"/>
  <c r="U39" i="6"/>
  <c r="V39" i="6"/>
  <c r="W39" i="6"/>
  <c r="X39" i="6"/>
  <c r="Z39" i="6"/>
  <c r="AA39" i="6"/>
  <c r="AB39" i="6"/>
  <c r="AC39" i="6"/>
  <c r="E39" i="6"/>
  <c r="AC30" i="6"/>
  <c r="AB30" i="6"/>
  <c r="AA30" i="6"/>
  <c r="Z30" i="6"/>
  <c r="X30" i="6"/>
  <c r="W30" i="6"/>
  <c r="V30" i="6"/>
  <c r="U30" i="6"/>
  <c r="S30" i="6"/>
  <c r="R30" i="6"/>
  <c r="Q30" i="6"/>
  <c r="P30" i="6"/>
  <c r="N30" i="6"/>
  <c r="M30" i="6"/>
  <c r="L30" i="6"/>
  <c r="K30" i="6"/>
  <c r="I30" i="6"/>
  <c r="H30" i="6"/>
  <c r="G30" i="6"/>
  <c r="F30" i="6"/>
  <c r="E30" i="6"/>
  <c r="AD38" i="6"/>
  <c r="Y38" i="6"/>
  <c r="T38" i="6"/>
  <c r="O38" i="6"/>
  <c r="J38" i="6"/>
  <c r="AD37" i="6"/>
  <c r="Y37" i="6"/>
  <c r="T37" i="6"/>
  <c r="O37" i="6"/>
  <c r="J37" i="6"/>
  <c r="AD36" i="6"/>
  <c r="Y36" i="6"/>
  <c r="T36" i="6"/>
  <c r="O36" i="6"/>
  <c r="J36" i="6"/>
  <c r="AD35" i="6"/>
  <c r="Y35" i="6"/>
  <c r="T35" i="6"/>
  <c r="O35" i="6"/>
  <c r="J35" i="6"/>
  <c r="AD29" i="6"/>
  <c r="Y29" i="6"/>
  <c r="T29" i="6"/>
  <c r="O29" i="6"/>
  <c r="J29" i="6"/>
  <c r="AD28" i="6"/>
  <c r="Y28" i="6"/>
  <c r="T28" i="6"/>
  <c r="O28" i="6"/>
  <c r="J28" i="6"/>
  <c r="AD27" i="6"/>
  <c r="Y27" i="6"/>
  <c r="T27" i="6"/>
  <c r="O27" i="6"/>
  <c r="J27" i="6"/>
  <c r="AD26" i="6"/>
  <c r="Y26" i="6"/>
  <c r="T26" i="6"/>
  <c r="O26" i="6"/>
  <c r="J26" i="6"/>
  <c r="AD21" i="6"/>
  <c r="Y21" i="6"/>
  <c r="T21" i="6"/>
  <c r="O21" i="6"/>
  <c r="J21" i="6"/>
  <c r="AD20" i="6"/>
  <c r="Y20" i="6"/>
  <c r="T20" i="6"/>
  <c r="O20" i="6"/>
  <c r="J20" i="6"/>
  <c r="AD19" i="6"/>
  <c r="Y19" i="6"/>
  <c r="T19" i="6"/>
  <c r="O19" i="6"/>
  <c r="J19" i="6"/>
  <c r="AD18" i="6"/>
  <c r="Y18" i="6"/>
  <c r="T18" i="6"/>
  <c r="O18" i="6"/>
  <c r="J18" i="6"/>
  <c r="O39" i="6" l="1"/>
  <c r="Y39" i="6"/>
  <c r="J39" i="6"/>
  <c r="T39" i="6"/>
  <c r="AD39" i="6"/>
  <c r="Y30" i="6"/>
  <c r="O30" i="6"/>
  <c r="J30" i="6"/>
  <c r="AD30" i="6"/>
  <c r="T30" i="6"/>
  <c r="AE35" i="6"/>
  <c r="AE39" i="6" s="1"/>
  <c r="AE26" i="6"/>
  <c r="AE18" i="6"/>
  <c r="AE30" i="6" l="1"/>
</calcChain>
</file>

<file path=xl/sharedStrings.xml><?xml version="1.0" encoding="utf-8"?>
<sst xmlns="http://schemas.openxmlformats.org/spreadsheetml/2006/main" count="203" uniqueCount="71">
  <si>
    <t>Владимировна</t>
  </si>
  <si>
    <t>Александровна</t>
  </si>
  <si>
    <t>Шкредюк</t>
  </si>
  <si>
    <t>Екатерина</t>
  </si>
  <si>
    <t>Васильевна</t>
  </si>
  <si>
    <t>Чубарова</t>
  </si>
  <si>
    <t>Светлана</t>
  </si>
  <si>
    <t>№ п/п</t>
  </si>
  <si>
    <t>Ф. И. О. работника</t>
  </si>
  <si>
    <t>Наименование</t>
  </si>
  <si>
    <t>за год</t>
  </si>
  <si>
    <t>Итого часов за год</t>
  </si>
  <si>
    <t>1 год обучения</t>
  </si>
  <si>
    <t>2 год обучения</t>
  </si>
  <si>
    <t>3 год обучения</t>
  </si>
  <si>
    <t>4 год обучения</t>
  </si>
  <si>
    <t>5 год обучения</t>
  </si>
  <si>
    <t>в нед</t>
  </si>
  <si>
    <t>Часы по плану</t>
  </si>
  <si>
    <t>СОГЛАСОВАНО</t>
  </si>
  <si>
    <t>председатель профсоюзного комитета</t>
  </si>
  <si>
    <t>ЦРТ «Левобережный»</t>
  </si>
  <si>
    <t>_____________________Ю.В.Будюкина</t>
  </si>
  <si>
    <t>Приказом ЦРТ «Левобережный»</t>
  </si>
  <si>
    <t>УТВЕРЖДЕНО</t>
  </si>
  <si>
    <t>Учебный план</t>
  </si>
  <si>
    <t>ИТОГО:</t>
  </si>
  <si>
    <t>по факту</t>
  </si>
  <si>
    <t>Кол-во групп</t>
  </si>
  <si>
    <t>Итого часов за все г. о.</t>
  </si>
  <si>
    <t>Пед. нагрузка</t>
  </si>
  <si>
    <t>Инд.</t>
  </si>
  <si>
    <t>Яриахметова</t>
  </si>
  <si>
    <t>Альбина</t>
  </si>
  <si>
    <t>Маратовна</t>
  </si>
  <si>
    <t>Отдел художественно-эстетического творчества</t>
  </si>
  <si>
    <t>Ржевская</t>
  </si>
  <si>
    <t>Витальевна</t>
  </si>
  <si>
    <t>Будюкина</t>
  </si>
  <si>
    <t>Юлия</t>
  </si>
  <si>
    <t>Климова</t>
  </si>
  <si>
    <t>Ксения</t>
  </si>
  <si>
    <t>Модуль "Родные просторы"</t>
  </si>
  <si>
    <t>Модуль "Веселый карандаш"</t>
  </si>
  <si>
    <t>Модуль "Этикет для малышей"</t>
  </si>
  <si>
    <t>Модуль "Ритмика"</t>
  </si>
  <si>
    <t>Модуль "Основы математической логики"</t>
  </si>
  <si>
    <t>ОБЩИЙ ИТОГО:</t>
  </si>
  <si>
    <t>РАССМОТРЕНО</t>
  </si>
  <si>
    <t>на Педагогическом совете</t>
  </si>
  <si>
    <t>Приложение № 6</t>
  </si>
  <si>
    <t>Модуль "АБВГДейка"</t>
  </si>
  <si>
    <t>Семейный клуб раннего развития "Василёк"</t>
  </si>
  <si>
    <t>Отдел "Ранее развитие творческих способностей детей"</t>
  </si>
  <si>
    <t>Объединение "Вырастай-ка"</t>
  </si>
  <si>
    <t>Модуль "Музыкальные ступеньки"</t>
  </si>
  <si>
    <t>Отдел "Раннее развитие творческих способностей детей"                    Объединение "Учимся, играя!"</t>
  </si>
  <si>
    <t>Протокол от 31.05.2019 №3</t>
  </si>
  <si>
    <t>ЦРТ «Левобережный» в рамках платных образовательных услуг на 2019- 2020 учебный год на 01.09.2019</t>
  </si>
  <si>
    <t>Брыксина</t>
  </si>
  <si>
    <t>Игоревна</t>
  </si>
  <si>
    <t>Студия танца "Катюша"</t>
  </si>
  <si>
    <t>Сергеевна</t>
  </si>
  <si>
    <t>Муратова</t>
  </si>
  <si>
    <t>Ирина</t>
  </si>
  <si>
    <t>Олеговна</t>
  </si>
  <si>
    <t>Кирикова</t>
  </si>
  <si>
    <t>Галина</t>
  </si>
  <si>
    <t>Вишнивецкая</t>
  </si>
  <si>
    <t>Модуль "English fo kids"</t>
  </si>
  <si>
    <t xml:space="preserve">от 01.09.2019 № 329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</si>
</sst>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1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3" borderId="30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right" vertical="center" wrapText="1"/>
    </xf>
    <xf numFmtId="0" fontId="4" fillId="2" borderId="33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33" xfId="0" applyFont="1" applyFill="1" applyBorder="1" applyAlignment="1">
      <alignment horizontal="right" vertical="center" wrapText="1"/>
    </xf>
    <xf numFmtId="0" fontId="4" fillId="2" borderId="3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Zeros="0" tabSelected="1" zoomScale="115" zoomScaleNormal="115" workbookViewId="0">
      <selection activeCell="Y4" sqref="Y4:AE4"/>
    </sheetView>
  </sheetViews>
  <sheetFormatPr defaultRowHeight="11.25" x14ac:dyDescent="0.2"/>
  <cols>
    <col min="1" max="1" width="3.7109375" style="10" customWidth="1"/>
    <col min="2" max="2" width="10.42578125" style="10" customWidth="1"/>
    <col min="3" max="3" width="13.42578125" style="10" customWidth="1"/>
    <col min="4" max="5" width="3.7109375" style="10" customWidth="1"/>
    <col min="6" max="30" width="4.7109375" style="10" customWidth="1"/>
    <col min="31" max="31" width="5.7109375" style="10" customWidth="1"/>
    <col min="32" max="16384" width="9.140625" style="10"/>
  </cols>
  <sheetData>
    <row r="1" spans="1:31" ht="15.75" x14ac:dyDescent="0.2">
      <c r="A1" s="11"/>
      <c r="B1" s="12"/>
      <c r="C1" s="13"/>
      <c r="D1" s="12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80" t="s">
        <v>50</v>
      </c>
      <c r="Z1" s="80"/>
      <c r="AA1" s="80"/>
      <c r="AB1" s="80"/>
      <c r="AC1" s="80"/>
      <c r="AD1" s="80"/>
      <c r="AE1" s="80"/>
    </row>
    <row r="2" spans="1:31" ht="15.75" x14ac:dyDescent="0.25">
      <c r="A2" s="81" t="s">
        <v>19</v>
      </c>
      <c r="B2" s="81"/>
      <c r="C2" s="81"/>
      <c r="D2" s="14"/>
      <c r="E2" s="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82" t="s">
        <v>24</v>
      </c>
      <c r="Z2" s="82"/>
      <c r="AA2" s="82"/>
      <c r="AB2" s="82"/>
      <c r="AC2" s="82"/>
      <c r="AD2" s="82"/>
      <c r="AE2" s="82"/>
    </row>
    <row r="3" spans="1:31" ht="15.75" x14ac:dyDescent="0.25">
      <c r="A3" s="81" t="s">
        <v>20</v>
      </c>
      <c r="B3" s="81"/>
      <c r="C3" s="81"/>
      <c r="D3" s="14"/>
      <c r="E3" s="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6"/>
      <c r="X3" s="16"/>
      <c r="Y3" s="82" t="s">
        <v>23</v>
      </c>
      <c r="Z3" s="82"/>
      <c r="AA3" s="82"/>
      <c r="AB3" s="82"/>
      <c r="AC3" s="82"/>
      <c r="AD3" s="82"/>
      <c r="AE3" s="82"/>
    </row>
    <row r="4" spans="1:31" ht="15.75" x14ac:dyDescent="0.25">
      <c r="A4" s="81" t="s">
        <v>21</v>
      </c>
      <c r="B4" s="81"/>
      <c r="C4" s="81"/>
      <c r="D4" s="14"/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82" t="s">
        <v>70</v>
      </c>
      <c r="Z4" s="82"/>
      <c r="AA4" s="82"/>
      <c r="AB4" s="82"/>
      <c r="AC4" s="82"/>
      <c r="AD4" s="82"/>
      <c r="AE4" s="82"/>
    </row>
    <row r="5" spans="1:31" ht="15.75" x14ac:dyDescent="0.25">
      <c r="A5" s="14"/>
      <c r="B5" s="14"/>
      <c r="C5" s="14"/>
      <c r="D5" s="14"/>
      <c r="E5" s="1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  <c r="Z5" s="13"/>
      <c r="AA5" s="13"/>
      <c r="AB5" s="13"/>
      <c r="AC5" s="13"/>
      <c r="AD5" s="13"/>
      <c r="AE5" s="13"/>
    </row>
    <row r="6" spans="1:31" ht="15.75" x14ac:dyDescent="0.25">
      <c r="A6" s="55" t="s">
        <v>22</v>
      </c>
      <c r="B6" s="55"/>
      <c r="C6" s="55"/>
      <c r="D6" s="17"/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56"/>
      <c r="Z6" s="56"/>
      <c r="AA6" s="56"/>
      <c r="AB6" s="56"/>
      <c r="AC6" s="56"/>
      <c r="AD6" s="56"/>
      <c r="AE6" s="56"/>
    </row>
    <row r="7" spans="1:31" ht="15.75" x14ac:dyDescent="0.25">
      <c r="A7" s="57">
        <v>43616</v>
      </c>
      <c r="B7" s="57"/>
      <c r="C7" s="57"/>
      <c r="D7" s="18"/>
      <c r="E7" s="1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56"/>
      <c r="Z7" s="56"/>
      <c r="AA7" s="56"/>
      <c r="AB7" s="56"/>
      <c r="AC7" s="56"/>
      <c r="AD7" s="56"/>
      <c r="AE7" s="56"/>
    </row>
    <row r="8" spans="1:31" ht="15.75" x14ac:dyDescent="0.25">
      <c r="A8" s="18"/>
      <c r="B8" s="18"/>
      <c r="C8" s="18"/>
      <c r="D8" s="18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  <c r="Z8" s="11"/>
      <c r="AA8" s="11"/>
      <c r="AB8" s="11"/>
      <c r="AC8" s="11"/>
      <c r="AD8" s="11"/>
      <c r="AE8" s="11"/>
    </row>
    <row r="9" spans="1:31" ht="15.75" x14ac:dyDescent="0.25">
      <c r="A9" s="57" t="s">
        <v>48</v>
      </c>
      <c r="B9" s="57"/>
      <c r="C9" s="57"/>
      <c r="D9" s="20"/>
      <c r="E9" s="2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1"/>
      <c r="Z9" s="11"/>
      <c r="AA9" s="11"/>
      <c r="AB9" s="11"/>
      <c r="AC9" s="11"/>
      <c r="AD9" s="11"/>
      <c r="AE9" s="11"/>
    </row>
    <row r="10" spans="1:31" ht="15.75" x14ac:dyDescent="0.25">
      <c r="A10" s="57" t="s">
        <v>49</v>
      </c>
      <c r="B10" s="57"/>
      <c r="C10" s="57"/>
      <c r="D10" s="20"/>
      <c r="E10" s="2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  <c r="Z10" s="11"/>
      <c r="AA10" s="11"/>
      <c r="AB10" s="11"/>
      <c r="AC10" s="11"/>
      <c r="AD10" s="11"/>
      <c r="AE10" s="11"/>
    </row>
    <row r="11" spans="1:31" ht="15.75" x14ac:dyDescent="0.25">
      <c r="A11" s="57" t="s">
        <v>57</v>
      </c>
      <c r="B11" s="57"/>
      <c r="C11" s="57"/>
      <c r="D11" s="20"/>
      <c r="E11" s="2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  <c r="Z11" s="11"/>
      <c r="AA11" s="11"/>
      <c r="AB11" s="11"/>
      <c r="AC11" s="11"/>
      <c r="AD11" s="11"/>
      <c r="AE11" s="11"/>
    </row>
    <row r="12" spans="1:31" ht="16.5" x14ac:dyDescent="0.25">
      <c r="A12" s="58" t="s">
        <v>25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16.5" x14ac:dyDescent="0.25">
      <c r="A13" s="58" t="s">
        <v>58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ht="12.75" customHeight="1" thickBot="1" x14ac:dyDescent="0.35">
      <c r="A14" s="59" t="s">
        <v>35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2" thickBot="1" x14ac:dyDescent="0.25">
      <c r="A15" s="50" t="s">
        <v>7</v>
      </c>
      <c r="B15" s="61" t="s">
        <v>8</v>
      </c>
      <c r="C15" s="64" t="s">
        <v>9</v>
      </c>
      <c r="D15" s="67" t="s">
        <v>30</v>
      </c>
      <c r="E15" s="68"/>
      <c r="F15" s="73" t="s">
        <v>12</v>
      </c>
      <c r="G15" s="74"/>
      <c r="H15" s="74"/>
      <c r="I15" s="74"/>
      <c r="J15" s="75"/>
      <c r="K15" s="73" t="s">
        <v>13</v>
      </c>
      <c r="L15" s="74"/>
      <c r="M15" s="74"/>
      <c r="N15" s="74"/>
      <c r="O15" s="75"/>
      <c r="P15" s="73" t="s">
        <v>14</v>
      </c>
      <c r="Q15" s="74"/>
      <c r="R15" s="74"/>
      <c r="S15" s="74"/>
      <c r="T15" s="75"/>
      <c r="U15" s="73" t="s">
        <v>15</v>
      </c>
      <c r="V15" s="74"/>
      <c r="W15" s="74"/>
      <c r="X15" s="74"/>
      <c r="Y15" s="75"/>
      <c r="Z15" s="73" t="s">
        <v>16</v>
      </c>
      <c r="AA15" s="74"/>
      <c r="AB15" s="74"/>
      <c r="AC15" s="74"/>
      <c r="AD15" s="74"/>
      <c r="AE15" s="85" t="s">
        <v>29</v>
      </c>
    </row>
    <row r="16" spans="1:31" ht="12" thickBot="1" x14ac:dyDescent="0.25">
      <c r="A16" s="50"/>
      <c r="B16" s="62"/>
      <c r="C16" s="65"/>
      <c r="D16" s="69"/>
      <c r="E16" s="70"/>
      <c r="F16" s="78" t="s">
        <v>18</v>
      </c>
      <c r="G16" s="79"/>
      <c r="H16" s="79" t="s">
        <v>28</v>
      </c>
      <c r="I16" s="79"/>
      <c r="J16" s="76" t="s">
        <v>11</v>
      </c>
      <c r="K16" s="78" t="s">
        <v>18</v>
      </c>
      <c r="L16" s="79"/>
      <c r="M16" s="79" t="s">
        <v>28</v>
      </c>
      <c r="N16" s="79"/>
      <c r="O16" s="76" t="s">
        <v>11</v>
      </c>
      <c r="P16" s="78" t="s">
        <v>18</v>
      </c>
      <c r="Q16" s="79"/>
      <c r="R16" s="79" t="s">
        <v>28</v>
      </c>
      <c r="S16" s="79"/>
      <c r="T16" s="76" t="s">
        <v>11</v>
      </c>
      <c r="U16" s="78" t="s">
        <v>18</v>
      </c>
      <c r="V16" s="79"/>
      <c r="W16" s="79" t="s">
        <v>28</v>
      </c>
      <c r="X16" s="79"/>
      <c r="Y16" s="76" t="s">
        <v>11</v>
      </c>
      <c r="Z16" s="78" t="s">
        <v>18</v>
      </c>
      <c r="AA16" s="79"/>
      <c r="AB16" s="79" t="s">
        <v>28</v>
      </c>
      <c r="AC16" s="79"/>
      <c r="AD16" s="76" t="s">
        <v>11</v>
      </c>
      <c r="AE16" s="86"/>
    </row>
    <row r="17" spans="1:31" ht="34.5" thickBot="1" x14ac:dyDescent="0.25">
      <c r="A17" s="60"/>
      <c r="B17" s="63"/>
      <c r="C17" s="66"/>
      <c r="D17" s="71"/>
      <c r="E17" s="72"/>
      <c r="F17" s="1" t="s">
        <v>17</v>
      </c>
      <c r="G17" s="2" t="s">
        <v>10</v>
      </c>
      <c r="H17" s="2" t="s">
        <v>27</v>
      </c>
      <c r="I17" s="3" t="s">
        <v>31</v>
      </c>
      <c r="J17" s="77"/>
      <c r="K17" s="1" t="s">
        <v>17</v>
      </c>
      <c r="L17" s="2" t="s">
        <v>10</v>
      </c>
      <c r="M17" s="2" t="s">
        <v>27</v>
      </c>
      <c r="N17" s="3" t="s">
        <v>31</v>
      </c>
      <c r="O17" s="77"/>
      <c r="P17" s="1" t="s">
        <v>17</v>
      </c>
      <c r="Q17" s="2" t="s">
        <v>10</v>
      </c>
      <c r="R17" s="2" t="s">
        <v>27</v>
      </c>
      <c r="S17" s="3" t="s">
        <v>31</v>
      </c>
      <c r="T17" s="77"/>
      <c r="U17" s="1" t="s">
        <v>17</v>
      </c>
      <c r="V17" s="2" t="s">
        <v>10</v>
      </c>
      <c r="W17" s="2" t="s">
        <v>27</v>
      </c>
      <c r="X17" s="3" t="s">
        <v>31</v>
      </c>
      <c r="Y17" s="77"/>
      <c r="Z17" s="1" t="s">
        <v>17</v>
      </c>
      <c r="AA17" s="2" t="s">
        <v>10</v>
      </c>
      <c r="AB17" s="2" t="s">
        <v>27</v>
      </c>
      <c r="AC17" s="3" t="s">
        <v>31</v>
      </c>
      <c r="AD17" s="77"/>
      <c r="AE17" s="86"/>
    </row>
    <row r="18" spans="1:31" ht="13.5" thickBot="1" x14ac:dyDescent="0.25">
      <c r="A18" s="50">
        <v>1</v>
      </c>
      <c r="B18" s="4" t="s">
        <v>32</v>
      </c>
      <c r="C18" s="51" t="s">
        <v>52</v>
      </c>
      <c r="D18" s="37"/>
      <c r="E18" s="38">
        <v>10</v>
      </c>
      <c r="F18" s="21">
        <v>4</v>
      </c>
      <c r="G18" s="22">
        <v>144</v>
      </c>
      <c r="H18" s="22">
        <v>1</v>
      </c>
      <c r="I18" s="23"/>
      <c r="J18" s="24">
        <f>(H18+I18)*G18</f>
        <v>144</v>
      </c>
      <c r="K18" s="21">
        <v>6</v>
      </c>
      <c r="L18" s="22">
        <v>216</v>
      </c>
      <c r="M18" s="22">
        <v>1</v>
      </c>
      <c r="N18" s="23"/>
      <c r="O18" s="24">
        <f>(M18+N18)*L18</f>
        <v>216</v>
      </c>
      <c r="P18" s="21"/>
      <c r="Q18" s="22"/>
      <c r="R18" s="22"/>
      <c r="S18" s="23"/>
      <c r="T18" s="24">
        <f>(R18+S18)*Q18</f>
        <v>0</v>
      </c>
      <c r="U18" s="21"/>
      <c r="V18" s="22"/>
      <c r="W18" s="22"/>
      <c r="X18" s="23"/>
      <c r="Y18" s="24">
        <f>(W18+X18)*V18</f>
        <v>0</v>
      </c>
      <c r="Z18" s="21"/>
      <c r="AA18" s="22"/>
      <c r="AB18" s="22"/>
      <c r="AC18" s="23"/>
      <c r="AD18" s="24">
        <f>(AB18+AC18)*AA18</f>
        <v>0</v>
      </c>
      <c r="AE18" s="52">
        <f>J18+J19+J20+J21+O18+O19+O20+O21+T18+T19+T20+T21+Y18+Y19+Y20+Y21+AD18+AD19+AD20+AD21</f>
        <v>360</v>
      </c>
    </row>
    <row r="19" spans="1:31" ht="13.5" thickBot="1" x14ac:dyDescent="0.25">
      <c r="A19" s="50"/>
      <c r="B19" s="5" t="s">
        <v>33</v>
      </c>
      <c r="C19" s="51"/>
      <c r="D19" s="39"/>
      <c r="E19" s="40"/>
      <c r="F19" s="25"/>
      <c r="G19" s="26"/>
      <c r="H19" s="26"/>
      <c r="I19" s="27"/>
      <c r="J19" s="28">
        <f t="shared" ref="J19:J29" si="0">(H19+I19)*G19</f>
        <v>0</v>
      </c>
      <c r="K19" s="25"/>
      <c r="L19" s="26"/>
      <c r="M19" s="26"/>
      <c r="N19" s="27"/>
      <c r="O19" s="28">
        <f t="shared" ref="O19:O29" si="1">(M19+N19)*L19</f>
        <v>0</v>
      </c>
      <c r="P19" s="25"/>
      <c r="Q19" s="26"/>
      <c r="R19" s="26"/>
      <c r="S19" s="27"/>
      <c r="T19" s="28">
        <f t="shared" ref="T19:T29" si="2">(R19+S19)*Q19</f>
        <v>0</v>
      </c>
      <c r="U19" s="25"/>
      <c r="V19" s="26"/>
      <c r="W19" s="26"/>
      <c r="X19" s="27"/>
      <c r="Y19" s="28">
        <f t="shared" ref="Y19:Y29" si="3">(W19+X19)*V19</f>
        <v>0</v>
      </c>
      <c r="Z19" s="25"/>
      <c r="AA19" s="26"/>
      <c r="AB19" s="26"/>
      <c r="AC19" s="27"/>
      <c r="AD19" s="28">
        <f t="shared" ref="AD19:AD29" si="4">(AB19+AC19)*AA19</f>
        <v>0</v>
      </c>
      <c r="AE19" s="53"/>
    </row>
    <row r="20" spans="1:31" ht="13.5" thickBot="1" x14ac:dyDescent="0.25">
      <c r="A20" s="50"/>
      <c r="B20" s="5" t="s">
        <v>34</v>
      </c>
      <c r="C20" s="51"/>
      <c r="D20" s="39"/>
      <c r="E20" s="40"/>
      <c r="F20" s="25"/>
      <c r="G20" s="26"/>
      <c r="H20" s="26"/>
      <c r="I20" s="27"/>
      <c r="J20" s="28">
        <f t="shared" si="0"/>
        <v>0</v>
      </c>
      <c r="K20" s="25"/>
      <c r="L20" s="26"/>
      <c r="M20" s="26"/>
      <c r="N20" s="27"/>
      <c r="O20" s="28">
        <f t="shared" si="1"/>
        <v>0</v>
      </c>
      <c r="P20" s="25"/>
      <c r="Q20" s="26"/>
      <c r="R20" s="26"/>
      <c r="S20" s="27"/>
      <c r="T20" s="28">
        <f t="shared" si="2"/>
        <v>0</v>
      </c>
      <c r="U20" s="25"/>
      <c r="V20" s="26"/>
      <c r="W20" s="26"/>
      <c r="X20" s="27"/>
      <c r="Y20" s="28">
        <f t="shared" si="3"/>
        <v>0</v>
      </c>
      <c r="Z20" s="25"/>
      <c r="AA20" s="26"/>
      <c r="AB20" s="26"/>
      <c r="AC20" s="27"/>
      <c r="AD20" s="28">
        <f t="shared" si="4"/>
        <v>0</v>
      </c>
      <c r="AE20" s="53"/>
    </row>
    <row r="21" spans="1:31" ht="1.5" customHeight="1" thickBot="1" x14ac:dyDescent="0.25">
      <c r="A21" s="50"/>
      <c r="B21" s="6"/>
      <c r="C21" s="51"/>
      <c r="D21" s="41"/>
      <c r="E21" s="42"/>
      <c r="F21" s="29"/>
      <c r="G21" s="30"/>
      <c r="H21" s="30"/>
      <c r="I21" s="31"/>
      <c r="J21" s="32">
        <f t="shared" si="0"/>
        <v>0</v>
      </c>
      <c r="K21" s="29"/>
      <c r="L21" s="30"/>
      <c r="M21" s="30"/>
      <c r="N21" s="31"/>
      <c r="O21" s="32">
        <f t="shared" si="1"/>
        <v>0</v>
      </c>
      <c r="P21" s="29"/>
      <c r="Q21" s="30"/>
      <c r="R21" s="30"/>
      <c r="S21" s="31"/>
      <c r="T21" s="32">
        <f t="shared" si="2"/>
        <v>0</v>
      </c>
      <c r="U21" s="29"/>
      <c r="V21" s="30"/>
      <c r="W21" s="30"/>
      <c r="X21" s="31"/>
      <c r="Y21" s="32">
        <f t="shared" si="3"/>
        <v>0</v>
      </c>
      <c r="Z21" s="29"/>
      <c r="AA21" s="30"/>
      <c r="AB21" s="30"/>
      <c r="AC21" s="31"/>
      <c r="AD21" s="32">
        <f t="shared" si="4"/>
        <v>0</v>
      </c>
      <c r="AE21" s="54"/>
    </row>
    <row r="22" spans="1:31" ht="13.5" thickBot="1" x14ac:dyDescent="0.25">
      <c r="A22" s="50">
        <v>2</v>
      </c>
      <c r="B22" s="4" t="s">
        <v>38</v>
      </c>
      <c r="C22" s="51" t="s">
        <v>52</v>
      </c>
      <c r="D22" s="37"/>
      <c r="E22" s="38">
        <v>20</v>
      </c>
      <c r="F22" s="21">
        <v>4</v>
      </c>
      <c r="G22" s="22">
        <v>144</v>
      </c>
      <c r="H22" s="22">
        <v>2</v>
      </c>
      <c r="I22" s="23"/>
      <c r="J22" s="24">
        <f t="shared" ref="J22:J25" si="5">(H22+I22)*G22</f>
        <v>288</v>
      </c>
      <c r="K22" s="21">
        <v>6</v>
      </c>
      <c r="L22" s="22">
        <v>216</v>
      </c>
      <c r="M22" s="22">
        <v>2</v>
      </c>
      <c r="N22" s="23"/>
      <c r="O22" s="24">
        <f t="shared" ref="O22:O25" si="6">(M22+N22)*L22</f>
        <v>432</v>
      </c>
      <c r="P22" s="21"/>
      <c r="Q22" s="22"/>
      <c r="R22" s="22"/>
      <c r="S22" s="23"/>
      <c r="T22" s="24">
        <f t="shared" ref="T22:T25" si="7">(R22+S22)*Q22</f>
        <v>0</v>
      </c>
      <c r="U22" s="21"/>
      <c r="V22" s="22"/>
      <c r="W22" s="22"/>
      <c r="X22" s="23"/>
      <c r="Y22" s="24">
        <f t="shared" ref="Y22:Y25" si="8">(W22+X22)*V22</f>
        <v>0</v>
      </c>
      <c r="Z22" s="21"/>
      <c r="AA22" s="22"/>
      <c r="AB22" s="22"/>
      <c r="AC22" s="23"/>
      <c r="AD22" s="24">
        <f t="shared" ref="AD22:AD25" si="9">(AB22+AC22)*AA22</f>
        <v>0</v>
      </c>
      <c r="AE22" s="52">
        <f t="shared" ref="AE22" si="10">J22+J23+J24+J25+O22+O23+O24+O25+T22+T23+T24+T25+Y22+Y23+Y24+Y25+AD22+AD23+AD24+AD25</f>
        <v>720</v>
      </c>
    </row>
    <row r="23" spans="1:31" ht="13.5" thickBot="1" x14ac:dyDescent="0.25">
      <c r="A23" s="50"/>
      <c r="B23" s="5" t="s">
        <v>39</v>
      </c>
      <c r="C23" s="51"/>
      <c r="D23" s="39"/>
      <c r="E23" s="40"/>
      <c r="F23" s="25"/>
      <c r="G23" s="26"/>
      <c r="H23" s="26"/>
      <c r="I23" s="27"/>
      <c r="J23" s="28">
        <f t="shared" si="5"/>
        <v>0</v>
      </c>
      <c r="K23" s="25"/>
      <c r="L23" s="26"/>
      <c r="M23" s="26"/>
      <c r="N23" s="27"/>
      <c r="O23" s="28">
        <f t="shared" si="6"/>
        <v>0</v>
      </c>
      <c r="P23" s="25"/>
      <c r="Q23" s="26"/>
      <c r="R23" s="26"/>
      <c r="S23" s="27"/>
      <c r="T23" s="28">
        <f t="shared" si="7"/>
        <v>0</v>
      </c>
      <c r="U23" s="25"/>
      <c r="V23" s="26"/>
      <c r="W23" s="26"/>
      <c r="X23" s="27"/>
      <c r="Y23" s="28">
        <f t="shared" si="8"/>
        <v>0</v>
      </c>
      <c r="Z23" s="25"/>
      <c r="AA23" s="26"/>
      <c r="AB23" s="26"/>
      <c r="AC23" s="27"/>
      <c r="AD23" s="28">
        <f t="shared" si="9"/>
        <v>0</v>
      </c>
      <c r="AE23" s="53"/>
    </row>
    <row r="24" spans="1:31" ht="23.25" thickBot="1" x14ac:dyDescent="0.25">
      <c r="A24" s="50"/>
      <c r="B24" s="5" t="s">
        <v>0</v>
      </c>
      <c r="C24" s="51"/>
      <c r="D24" s="39"/>
      <c r="E24" s="40"/>
      <c r="F24" s="25"/>
      <c r="G24" s="26"/>
      <c r="H24" s="26"/>
      <c r="I24" s="27"/>
      <c r="J24" s="28">
        <f t="shared" si="5"/>
        <v>0</v>
      </c>
      <c r="K24" s="25"/>
      <c r="L24" s="26"/>
      <c r="M24" s="26"/>
      <c r="N24" s="27"/>
      <c r="O24" s="28">
        <f t="shared" si="6"/>
        <v>0</v>
      </c>
      <c r="P24" s="25"/>
      <c r="Q24" s="26"/>
      <c r="R24" s="26"/>
      <c r="S24" s="27"/>
      <c r="T24" s="28">
        <f t="shared" si="7"/>
        <v>0</v>
      </c>
      <c r="U24" s="25"/>
      <c r="V24" s="26"/>
      <c r="W24" s="26"/>
      <c r="X24" s="27"/>
      <c r="Y24" s="28">
        <f t="shared" si="8"/>
        <v>0</v>
      </c>
      <c r="Z24" s="25"/>
      <c r="AA24" s="26"/>
      <c r="AB24" s="26"/>
      <c r="AC24" s="27"/>
      <c r="AD24" s="28">
        <f t="shared" si="9"/>
        <v>0</v>
      </c>
      <c r="AE24" s="53"/>
    </row>
    <row r="25" spans="1:31" ht="0.75" customHeight="1" thickBot="1" x14ac:dyDescent="0.25">
      <c r="A25" s="50"/>
      <c r="B25" s="6"/>
      <c r="C25" s="51"/>
      <c r="D25" s="41"/>
      <c r="E25" s="42"/>
      <c r="F25" s="29"/>
      <c r="G25" s="30"/>
      <c r="H25" s="30"/>
      <c r="I25" s="31"/>
      <c r="J25" s="32">
        <f t="shared" si="5"/>
        <v>0</v>
      </c>
      <c r="K25" s="29"/>
      <c r="L25" s="30"/>
      <c r="M25" s="30"/>
      <c r="N25" s="31"/>
      <c r="O25" s="32">
        <f t="shared" si="6"/>
        <v>0</v>
      </c>
      <c r="P25" s="29"/>
      <c r="Q25" s="30"/>
      <c r="R25" s="30"/>
      <c r="S25" s="31"/>
      <c r="T25" s="32">
        <f t="shared" si="7"/>
        <v>0</v>
      </c>
      <c r="U25" s="29"/>
      <c r="V25" s="30"/>
      <c r="W25" s="30"/>
      <c r="X25" s="31"/>
      <c r="Y25" s="32">
        <f t="shared" si="8"/>
        <v>0</v>
      </c>
      <c r="Z25" s="29"/>
      <c r="AA25" s="30"/>
      <c r="AB25" s="30"/>
      <c r="AC25" s="31"/>
      <c r="AD25" s="32">
        <f t="shared" si="9"/>
        <v>0</v>
      </c>
      <c r="AE25" s="54"/>
    </row>
    <row r="26" spans="1:31" ht="15.75" customHeight="1" thickBot="1" x14ac:dyDescent="0.25">
      <c r="A26" s="50">
        <v>3</v>
      </c>
      <c r="B26" s="4" t="s">
        <v>59</v>
      </c>
      <c r="C26" s="51" t="s">
        <v>61</v>
      </c>
      <c r="D26" s="37"/>
      <c r="E26" s="38">
        <v>4</v>
      </c>
      <c r="F26" s="21">
        <v>4</v>
      </c>
      <c r="G26" s="22">
        <v>144</v>
      </c>
      <c r="H26" s="22">
        <v>1</v>
      </c>
      <c r="I26" s="23"/>
      <c r="J26" s="24">
        <f t="shared" si="0"/>
        <v>144</v>
      </c>
      <c r="K26" s="21"/>
      <c r="L26" s="22">
        <v>216</v>
      </c>
      <c r="M26" s="22">
        <v>1</v>
      </c>
      <c r="N26" s="23"/>
      <c r="O26" s="24">
        <f t="shared" si="1"/>
        <v>216</v>
      </c>
      <c r="P26" s="21"/>
      <c r="Q26" s="22"/>
      <c r="R26" s="22"/>
      <c r="S26" s="23"/>
      <c r="T26" s="24">
        <f t="shared" si="2"/>
        <v>0</v>
      </c>
      <c r="U26" s="21"/>
      <c r="V26" s="22"/>
      <c r="W26" s="22"/>
      <c r="X26" s="23"/>
      <c r="Y26" s="24">
        <f t="shared" si="3"/>
        <v>0</v>
      </c>
      <c r="Z26" s="21"/>
      <c r="AA26" s="22"/>
      <c r="AB26" s="22"/>
      <c r="AC26" s="23"/>
      <c r="AD26" s="24">
        <f t="shared" si="4"/>
        <v>0</v>
      </c>
      <c r="AE26" s="52">
        <f t="shared" ref="AE26" si="11">J26+J27+J28+J29+O26+O27+O28+O29+T26+T27+T28+T29+Y26+Y27+Y28+Y29+AD26+AD27+AD28+AD29</f>
        <v>360</v>
      </c>
    </row>
    <row r="27" spans="1:31" ht="13.5" thickBot="1" x14ac:dyDescent="0.25">
      <c r="A27" s="50"/>
      <c r="B27" s="5" t="s">
        <v>3</v>
      </c>
      <c r="C27" s="51"/>
      <c r="D27" s="39"/>
      <c r="E27" s="40"/>
      <c r="F27" s="25"/>
      <c r="G27" s="26"/>
      <c r="H27" s="26"/>
      <c r="I27" s="27"/>
      <c r="J27" s="28">
        <f t="shared" si="0"/>
        <v>0</v>
      </c>
      <c r="K27" s="25"/>
      <c r="L27" s="26"/>
      <c r="M27" s="26"/>
      <c r="N27" s="27"/>
      <c r="O27" s="28">
        <f t="shared" si="1"/>
        <v>0</v>
      </c>
      <c r="P27" s="25"/>
      <c r="Q27" s="26"/>
      <c r="R27" s="26"/>
      <c r="S27" s="27"/>
      <c r="T27" s="28">
        <f t="shared" si="2"/>
        <v>0</v>
      </c>
      <c r="U27" s="25"/>
      <c r="V27" s="26"/>
      <c r="W27" s="26"/>
      <c r="X27" s="27"/>
      <c r="Y27" s="28">
        <f t="shared" si="3"/>
        <v>0</v>
      </c>
      <c r="Z27" s="25"/>
      <c r="AA27" s="26"/>
      <c r="AB27" s="26"/>
      <c r="AC27" s="27"/>
      <c r="AD27" s="28">
        <f t="shared" si="4"/>
        <v>0</v>
      </c>
      <c r="AE27" s="53"/>
    </row>
    <row r="28" spans="1:31" ht="13.5" thickBot="1" x14ac:dyDescent="0.25">
      <c r="A28" s="50"/>
      <c r="B28" s="5" t="s">
        <v>60</v>
      </c>
      <c r="C28" s="51"/>
      <c r="D28" s="39"/>
      <c r="E28" s="40"/>
      <c r="F28" s="25"/>
      <c r="G28" s="26"/>
      <c r="H28" s="26"/>
      <c r="I28" s="27"/>
      <c r="J28" s="28">
        <f t="shared" si="0"/>
        <v>0</v>
      </c>
      <c r="K28" s="25"/>
      <c r="L28" s="26"/>
      <c r="M28" s="26"/>
      <c r="N28" s="27"/>
      <c r="O28" s="28">
        <f t="shared" si="1"/>
        <v>0</v>
      </c>
      <c r="P28" s="25"/>
      <c r="Q28" s="26"/>
      <c r="R28" s="26"/>
      <c r="S28" s="27"/>
      <c r="T28" s="28">
        <f t="shared" si="2"/>
        <v>0</v>
      </c>
      <c r="U28" s="25"/>
      <c r="V28" s="26"/>
      <c r="W28" s="26"/>
      <c r="X28" s="27"/>
      <c r="Y28" s="28">
        <f t="shared" si="3"/>
        <v>0</v>
      </c>
      <c r="Z28" s="25"/>
      <c r="AA28" s="26"/>
      <c r="AB28" s="26"/>
      <c r="AC28" s="27"/>
      <c r="AD28" s="28">
        <f t="shared" si="4"/>
        <v>0</v>
      </c>
      <c r="AE28" s="53"/>
    </row>
    <row r="29" spans="1:31" ht="0.75" customHeight="1" thickBot="1" x14ac:dyDescent="0.25">
      <c r="A29" s="50"/>
      <c r="B29" s="6"/>
      <c r="C29" s="51"/>
      <c r="D29" s="41"/>
      <c r="E29" s="42"/>
      <c r="F29" s="29"/>
      <c r="G29" s="30"/>
      <c r="H29" s="30"/>
      <c r="I29" s="31"/>
      <c r="J29" s="32">
        <f t="shared" si="0"/>
        <v>0</v>
      </c>
      <c r="K29" s="29"/>
      <c r="L29" s="30"/>
      <c r="M29" s="30"/>
      <c r="N29" s="31"/>
      <c r="O29" s="32">
        <f t="shared" si="1"/>
        <v>0</v>
      </c>
      <c r="P29" s="29"/>
      <c r="Q29" s="30"/>
      <c r="R29" s="30"/>
      <c r="S29" s="31"/>
      <c r="T29" s="32">
        <f t="shared" si="2"/>
        <v>0</v>
      </c>
      <c r="U29" s="29"/>
      <c r="V29" s="30"/>
      <c r="W29" s="30"/>
      <c r="X29" s="31"/>
      <c r="Y29" s="32">
        <f t="shared" si="3"/>
        <v>0</v>
      </c>
      <c r="Z29" s="29"/>
      <c r="AA29" s="30"/>
      <c r="AB29" s="30"/>
      <c r="AC29" s="31"/>
      <c r="AD29" s="32">
        <f t="shared" si="4"/>
        <v>0</v>
      </c>
      <c r="AE29" s="54"/>
    </row>
    <row r="30" spans="1:31" ht="24" customHeight="1" thickBot="1" x14ac:dyDescent="0.25">
      <c r="A30" s="99" t="s">
        <v>26</v>
      </c>
      <c r="B30" s="100"/>
      <c r="C30" s="100"/>
      <c r="D30" s="43">
        <f>SUM(D18:D29)</f>
        <v>0</v>
      </c>
      <c r="E30" s="44">
        <f t="shared" ref="E30:AE30" si="12">SUM(E10:E29)</f>
        <v>34</v>
      </c>
      <c r="F30" s="36">
        <f t="shared" si="12"/>
        <v>12</v>
      </c>
      <c r="G30" s="36">
        <f t="shared" si="12"/>
        <v>432</v>
      </c>
      <c r="H30" s="36">
        <f t="shared" si="12"/>
        <v>4</v>
      </c>
      <c r="I30" s="36">
        <f t="shared" si="12"/>
        <v>0</v>
      </c>
      <c r="J30" s="36">
        <f t="shared" si="12"/>
        <v>576</v>
      </c>
      <c r="K30" s="36">
        <f t="shared" si="12"/>
        <v>12</v>
      </c>
      <c r="L30" s="36">
        <f t="shared" si="12"/>
        <v>648</v>
      </c>
      <c r="M30" s="36">
        <f t="shared" si="12"/>
        <v>4</v>
      </c>
      <c r="N30" s="36">
        <f t="shared" si="12"/>
        <v>0</v>
      </c>
      <c r="O30" s="36">
        <f t="shared" si="12"/>
        <v>864</v>
      </c>
      <c r="P30" s="36">
        <f t="shared" si="12"/>
        <v>0</v>
      </c>
      <c r="Q30" s="36">
        <f t="shared" si="12"/>
        <v>0</v>
      </c>
      <c r="R30" s="36">
        <f t="shared" si="12"/>
        <v>0</v>
      </c>
      <c r="S30" s="36">
        <f t="shared" si="12"/>
        <v>0</v>
      </c>
      <c r="T30" s="36">
        <f t="shared" si="12"/>
        <v>0</v>
      </c>
      <c r="U30" s="36">
        <f t="shared" si="12"/>
        <v>0</v>
      </c>
      <c r="V30" s="36">
        <f t="shared" si="12"/>
        <v>0</v>
      </c>
      <c r="W30" s="36">
        <f t="shared" si="12"/>
        <v>0</v>
      </c>
      <c r="X30" s="36">
        <f t="shared" si="12"/>
        <v>0</v>
      </c>
      <c r="Y30" s="36">
        <f t="shared" si="12"/>
        <v>0</v>
      </c>
      <c r="Z30" s="36">
        <f t="shared" si="12"/>
        <v>0</v>
      </c>
      <c r="AA30" s="36">
        <f t="shared" si="12"/>
        <v>0</v>
      </c>
      <c r="AB30" s="36">
        <f t="shared" si="12"/>
        <v>0</v>
      </c>
      <c r="AC30" s="36">
        <f t="shared" si="12"/>
        <v>0</v>
      </c>
      <c r="AD30" s="36">
        <f t="shared" si="12"/>
        <v>0</v>
      </c>
      <c r="AE30" s="34">
        <f t="shared" si="12"/>
        <v>1440</v>
      </c>
    </row>
    <row r="31" spans="1:31" ht="14.25" customHeight="1" thickBot="1" x14ac:dyDescent="0.35">
      <c r="A31" s="59" t="s">
        <v>53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1" ht="12" thickBot="1" x14ac:dyDescent="0.25">
      <c r="A32" s="50" t="s">
        <v>7</v>
      </c>
      <c r="B32" s="61" t="s">
        <v>8</v>
      </c>
      <c r="C32" s="64" t="s">
        <v>9</v>
      </c>
      <c r="D32" s="67" t="s">
        <v>30</v>
      </c>
      <c r="E32" s="68"/>
      <c r="F32" s="73" t="s">
        <v>12</v>
      </c>
      <c r="G32" s="74"/>
      <c r="H32" s="74"/>
      <c r="I32" s="74"/>
      <c r="J32" s="75"/>
      <c r="K32" s="73" t="s">
        <v>13</v>
      </c>
      <c r="L32" s="74"/>
      <c r="M32" s="74"/>
      <c r="N32" s="74"/>
      <c r="O32" s="75"/>
      <c r="P32" s="73" t="s">
        <v>14</v>
      </c>
      <c r="Q32" s="74"/>
      <c r="R32" s="74"/>
      <c r="S32" s="74"/>
      <c r="T32" s="75"/>
      <c r="U32" s="73" t="s">
        <v>15</v>
      </c>
      <c r="V32" s="74"/>
      <c r="W32" s="74"/>
      <c r="X32" s="74"/>
      <c r="Y32" s="75"/>
      <c r="Z32" s="73" t="s">
        <v>16</v>
      </c>
      <c r="AA32" s="74"/>
      <c r="AB32" s="74"/>
      <c r="AC32" s="74"/>
      <c r="AD32" s="74"/>
      <c r="AE32" s="85" t="s">
        <v>29</v>
      </c>
    </row>
    <row r="33" spans="1:31" ht="12" thickBot="1" x14ac:dyDescent="0.25">
      <c r="A33" s="50"/>
      <c r="B33" s="62"/>
      <c r="C33" s="65"/>
      <c r="D33" s="69"/>
      <c r="E33" s="70"/>
      <c r="F33" s="78" t="s">
        <v>18</v>
      </c>
      <c r="G33" s="79"/>
      <c r="H33" s="79" t="s">
        <v>28</v>
      </c>
      <c r="I33" s="79"/>
      <c r="J33" s="76" t="s">
        <v>11</v>
      </c>
      <c r="K33" s="78" t="s">
        <v>18</v>
      </c>
      <c r="L33" s="79"/>
      <c r="M33" s="79" t="s">
        <v>28</v>
      </c>
      <c r="N33" s="79"/>
      <c r="O33" s="76" t="s">
        <v>11</v>
      </c>
      <c r="P33" s="78" t="s">
        <v>18</v>
      </c>
      <c r="Q33" s="79"/>
      <c r="R33" s="79" t="s">
        <v>28</v>
      </c>
      <c r="S33" s="79"/>
      <c r="T33" s="76" t="s">
        <v>11</v>
      </c>
      <c r="U33" s="78" t="s">
        <v>18</v>
      </c>
      <c r="V33" s="79"/>
      <c r="W33" s="79" t="s">
        <v>28</v>
      </c>
      <c r="X33" s="79"/>
      <c r="Y33" s="76" t="s">
        <v>11</v>
      </c>
      <c r="Z33" s="78" t="s">
        <v>18</v>
      </c>
      <c r="AA33" s="79"/>
      <c r="AB33" s="79" t="s">
        <v>28</v>
      </c>
      <c r="AC33" s="79"/>
      <c r="AD33" s="76" t="s">
        <v>11</v>
      </c>
      <c r="AE33" s="86"/>
    </row>
    <row r="34" spans="1:31" ht="34.5" thickBot="1" x14ac:dyDescent="0.25">
      <c r="A34" s="60"/>
      <c r="B34" s="63"/>
      <c r="C34" s="66"/>
      <c r="D34" s="71"/>
      <c r="E34" s="72"/>
      <c r="F34" s="1" t="s">
        <v>17</v>
      </c>
      <c r="G34" s="2" t="s">
        <v>10</v>
      </c>
      <c r="H34" s="2" t="s">
        <v>27</v>
      </c>
      <c r="I34" s="3" t="s">
        <v>31</v>
      </c>
      <c r="J34" s="77"/>
      <c r="K34" s="1" t="s">
        <v>17</v>
      </c>
      <c r="L34" s="2" t="s">
        <v>10</v>
      </c>
      <c r="M34" s="2" t="s">
        <v>27</v>
      </c>
      <c r="N34" s="3" t="s">
        <v>31</v>
      </c>
      <c r="O34" s="77"/>
      <c r="P34" s="1" t="s">
        <v>17</v>
      </c>
      <c r="Q34" s="2" t="s">
        <v>10</v>
      </c>
      <c r="R34" s="2" t="s">
        <v>27</v>
      </c>
      <c r="S34" s="3" t="s">
        <v>31</v>
      </c>
      <c r="T34" s="77"/>
      <c r="U34" s="1" t="s">
        <v>17</v>
      </c>
      <c r="V34" s="2" t="s">
        <v>10</v>
      </c>
      <c r="W34" s="2" t="s">
        <v>27</v>
      </c>
      <c r="X34" s="3" t="s">
        <v>31</v>
      </c>
      <c r="Y34" s="77"/>
      <c r="Z34" s="1" t="s">
        <v>17</v>
      </c>
      <c r="AA34" s="2" t="s">
        <v>10</v>
      </c>
      <c r="AB34" s="2" t="s">
        <v>27</v>
      </c>
      <c r="AC34" s="3" t="s">
        <v>31</v>
      </c>
      <c r="AD34" s="77"/>
      <c r="AE34" s="86"/>
    </row>
    <row r="35" spans="1:31" ht="13.5" thickBot="1" x14ac:dyDescent="0.25">
      <c r="A35" s="60">
        <v>1</v>
      </c>
      <c r="B35" s="4" t="s">
        <v>63</v>
      </c>
      <c r="C35" s="51" t="s">
        <v>54</v>
      </c>
      <c r="D35" s="37"/>
      <c r="E35" s="38">
        <v>14</v>
      </c>
      <c r="F35" s="21">
        <v>2</v>
      </c>
      <c r="G35" s="22">
        <v>72</v>
      </c>
      <c r="H35" s="22">
        <v>4</v>
      </c>
      <c r="I35" s="23"/>
      <c r="J35" s="24">
        <f>(H35+I35)*G35</f>
        <v>288</v>
      </c>
      <c r="K35" s="21">
        <v>2</v>
      </c>
      <c r="L35" s="22">
        <v>72</v>
      </c>
      <c r="M35" s="22">
        <v>3</v>
      </c>
      <c r="N35" s="23"/>
      <c r="O35" s="24">
        <f>(M35+N35)*L35</f>
        <v>216</v>
      </c>
      <c r="P35" s="21"/>
      <c r="Q35" s="22"/>
      <c r="R35" s="22"/>
      <c r="S35" s="23"/>
      <c r="T35" s="24">
        <f>(R35+S35)*Q35</f>
        <v>0</v>
      </c>
      <c r="U35" s="21"/>
      <c r="V35" s="22"/>
      <c r="W35" s="22"/>
      <c r="X35" s="23"/>
      <c r="Y35" s="24">
        <f>(W35+X35)*V35</f>
        <v>0</v>
      </c>
      <c r="Z35" s="21"/>
      <c r="AA35" s="22"/>
      <c r="AB35" s="22"/>
      <c r="AC35" s="23"/>
      <c r="AD35" s="24">
        <f>(AB35+AC35)*AA35</f>
        <v>0</v>
      </c>
      <c r="AE35" s="52">
        <f>J35+J36+J37+J38+O35+O36+O37+O38+T35+T36+T37+T38+Y35+Y36+Y37+Y38+AD35+AD36+AD37+AD38</f>
        <v>504</v>
      </c>
    </row>
    <row r="36" spans="1:31" ht="13.5" thickBot="1" x14ac:dyDescent="0.25">
      <c r="A36" s="83"/>
      <c r="B36" s="5" t="s">
        <v>64</v>
      </c>
      <c r="C36" s="51"/>
      <c r="D36" s="39"/>
      <c r="E36" s="40"/>
      <c r="F36" s="25"/>
      <c r="G36" s="26"/>
      <c r="H36" s="26"/>
      <c r="I36" s="27"/>
      <c r="J36" s="28">
        <f t="shared" ref="J36:J38" si="13">(H36+I36)*G36</f>
        <v>0</v>
      </c>
      <c r="K36" s="25"/>
      <c r="L36" s="26"/>
      <c r="M36" s="26"/>
      <c r="N36" s="27"/>
      <c r="O36" s="28">
        <f t="shared" ref="O36:O38" si="14">(M36+N36)*L36</f>
        <v>0</v>
      </c>
      <c r="P36" s="25"/>
      <c r="Q36" s="26"/>
      <c r="R36" s="26"/>
      <c r="S36" s="27"/>
      <c r="T36" s="28">
        <f t="shared" ref="T36:T38" si="15">(R36+S36)*Q36</f>
        <v>0</v>
      </c>
      <c r="U36" s="25"/>
      <c r="V36" s="26"/>
      <c r="W36" s="26"/>
      <c r="X36" s="27"/>
      <c r="Y36" s="28">
        <f t="shared" ref="Y36:Y38" si="16">(W36+X36)*V36</f>
        <v>0</v>
      </c>
      <c r="Z36" s="25"/>
      <c r="AA36" s="26"/>
      <c r="AB36" s="26"/>
      <c r="AC36" s="27"/>
      <c r="AD36" s="28">
        <f t="shared" ref="AD36:AD38" si="17">(AB36+AC36)*AA36</f>
        <v>0</v>
      </c>
      <c r="AE36" s="53"/>
    </row>
    <row r="37" spans="1:31" ht="13.5" thickBot="1" x14ac:dyDescent="0.25">
      <c r="A37" s="83"/>
      <c r="B37" s="5" t="s">
        <v>65</v>
      </c>
      <c r="C37" s="51"/>
      <c r="D37" s="39"/>
      <c r="E37" s="40"/>
      <c r="F37" s="25"/>
      <c r="G37" s="26"/>
      <c r="H37" s="26"/>
      <c r="I37" s="27"/>
      <c r="J37" s="28">
        <f t="shared" si="13"/>
        <v>0</v>
      </c>
      <c r="K37" s="25"/>
      <c r="L37" s="26"/>
      <c r="M37" s="26"/>
      <c r="N37" s="27"/>
      <c r="O37" s="28">
        <f t="shared" si="14"/>
        <v>0</v>
      </c>
      <c r="P37" s="25"/>
      <c r="Q37" s="26"/>
      <c r="R37" s="26"/>
      <c r="S37" s="27"/>
      <c r="T37" s="28">
        <f t="shared" si="15"/>
        <v>0</v>
      </c>
      <c r="U37" s="25"/>
      <c r="V37" s="26"/>
      <c r="W37" s="26"/>
      <c r="X37" s="27"/>
      <c r="Y37" s="28">
        <f t="shared" si="16"/>
        <v>0</v>
      </c>
      <c r="Z37" s="25"/>
      <c r="AA37" s="26"/>
      <c r="AB37" s="26"/>
      <c r="AC37" s="27"/>
      <c r="AD37" s="28">
        <f t="shared" si="17"/>
        <v>0</v>
      </c>
      <c r="AE37" s="53"/>
    </row>
    <row r="38" spans="1:31" ht="20.25" customHeight="1" thickBot="1" x14ac:dyDescent="0.25">
      <c r="A38" s="84"/>
      <c r="B38" s="6"/>
      <c r="C38" s="51"/>
      <c r="D38" s="41"/>
      <c r="E38" s="42"/>
      <c r="F38" s="29"/>
      <c r="G38" s="30"/>
      <c r="H38" s="30"/>
      <c r="I38" s="31"/>
      <c r="J38" s="32">
        <f t="shared" si="13"/>
        <v>0</v>
      </c>
      <c r="K38" s="29"/>
      <c r="L38" s="30"/>
      <c r="M38" s="30"/>
      <c r="N38" s="31"/>
      <c r="O38" s="32">
        <f t="shared" si="14"/>
        <v>0</v>
      </c>
      <c r="P38" s="29"/>
      <c r="Q38" s="30"/>
      <c r="R38" s="30"/>
      <c r="S38" s="31"/>
      <c r="T38" s="32">
        <f t="shared" si="15"/>
        <v>0</v>
      </c>
      <c r="U38" s="29"/>
      <c r="V38" s="30"/>
      <c r="W38" s="30"/>
      <c r="X38" s="31"/>
      <c r="Y38" s="32">
        <f t="shared" si="16"/>
        <v>0</v>
      </c>
      <c r="Z38" s="29"/>
      <c r="AA38" s="30"/>
      <c r="AB38" s="30"/>
      <c r="AC38" s="31"/>
      <c r="AD38" s="32">
        <f t="shared" si="17"/>
        <v>0</v>
      </c>
      <c r="AE38" s="54"/>
    </row>
    <row r="39" spans="1:31" ht="29.25" customHeight="1" thickBot="1" x14ac:dyDescent="0.25">
      <c r="A39" s="94" t="s">
        <v>26</v>
      </c>
      <c r="B39" s="95"/>
      <c r="C39" s="95"/>
      <c r="D39" s="43">
        <f>SUM(D35:D38)</f>
        <v>0</v>
      </c>
      <c r="E39" s="44">
        <f>SUM(E35:E38)</f>
        <v>14</v>
      </c>
      <c r="F39" s="36">
        <f t="shared" ref="F39:AE39" si="18">SUM(F35:F38)</f>
        <v>2</v>
      </c>
      <c r="G39" s="36">
        <f t="shared" si="18"/>
        <v>72</v>
      </c>
      <c r="H39" s="36">
        <f t="shared" si="18"/>
        <v>4</v>
      </c>
      <c r="I39" s="36">
        <f t="shared" si="18"/>
        <v>0</v>
      </c>
      <c r="J39" s="36">
        <f t="shared" si="18"/>
        <v>288</v>
      </c>
      <c r="K39" s="36">
        <f t="shared" si="18"/>
        <v>2</v>
      </c>
      <c r="L39" s="36">
        <f t="shared" si="18"/>
        <v>72</v>
      </c>
      <c r="M39" s="36">
        <f t="shared" si="18"/>
        <v>3</v>
      </c>
      <c r="N39" s="36">
        <f t="shared" si="18"/>
        <v>0</v>
      </c>
      <c r="O39" s="36">
        <f t="shared" si="18"/>
        <v>216</v>
      </c>
      <c r="P39" s="36">
        <f t="shared" si="18"/>
        <v>0</v>
      </c>
      <c r="Q39" s="36">
        <f t="shared" si="18"/>
        <v>0</v>
      </c>
      <c r="R39" s="36">
        <f t="shared" si="18"/>
        <v>0</v>
      </c>
      <c r="S39" s="36">
        <f t="shared" si="18"/>
        <v>0</v>
      </c>
      <c r="T39" s="36">
        <f t="shared" si="18"/>
        <v>0</v>
      </c>
      <c r="U39" s="36">
        <f t="shared" si="18"/>
        <v>0</v>
      </c>
      <c r="V39" s="36">
        <f t="shared" si="18"/>
        <v>0</v>
      </c>
      <c r="W39" s="36">
        <f t="shared" si="18"/>
        <v>0</v>
      </c>
      <c r="X39" s="36">
        <f t="shared" si="18"/>
        <v>0</v>
      </c>
      <c r="Y39" s="36">
        <f t="shared" si="18"/>
        <v>0</v>
      </c>
      <c r="Z39" s="36">
        <f t="shared" si="18"/>
        <v>0</v>
      </c>
      <c r="AA39" s="36">
        <f t="shared" si="18"/>
        <v>0</v>
      </c>
      <c r="AB39" s="36">
        <f t="shared" si="18"/>
        <v>0</v>
      </c>
      <c r="AC39" s="36">
        <f t="shared" si="18"/>
        <v>0</v>
      </c>
      <c r="AD39" s="36">
        <f t="shared" si="18"/>
        <v>0</v>
      </c>
      <c r="AE39" s="34">
        <f t="shared" si="18"/>
        <v>504</v>
      </c>
    </row>
    <row r="40" spans="1:31" ht="18" thickBot="1" x14ac:dyDescent="0.35">
      <c r="A40" s="59" t="s">
        <v>56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spans="1:31" ht="12" customHeight="1" x14ac:dyDescent="0.2">
      <c r="A41" s="60" t="s">
        <v>7</v>
      </c>
      <c r="B41" s="60" t="s">
        <v>8</v>
      </c>
      <c r="C41" s="87" t="s">
        <v>9</v>
      </c>
      <c r="D41" s="67" t="s">
        <v>30</v>
      </c>
      <c r="E41" s="68"/>
      <c r="F41" s="73" t="s">
        <v>12</v>
      </c>
      <c r="G41" s="74"/>
      <c r="H41" s="74"/>
      <c r="I41" s="74"/>
      <c r="J41" s="75"/>
      <c r="K41" s="73" t="s">
        <v>13</v>
      </c>
      <c r="L41" s="74"/>
      <c r="M41" s="74"/>
      <c r="N41" s="74"/>
      <c r="O41" s="75"/>
      <c r="P41" s="73" t="s">
        <v>14</v>
      </c>
      <c r="Q41" s="74"/>
      <c r="R41" s="74"/>
      <c r="S41" s="74"/>
      <c r="T41" s="75"/>
      <c r="U41" s="73" t="s">
        <v>15</v>
      </c>
      <c r="V41" s="74"/>
      <c r="W41" s="74"/>
      <c r="X41" s="74"/>
      <c r="Y41" s="75"/>
      <c r="Z41" s="73" t="s">
        <v>16</v>
      </c>
      <c r="AA41" s="74"/>
      <c r="AB41" s="74"/>
      <c r="AC41" s="74"/>
      <c r="AD41" s="75"/>
      <c r="AE41" s="85" t="s">
        <v>29</v>
      </c>
    </row>
    <row r="42" spans="1:31" ht="12" customHeight="1" x14ac:dyDescent="0.2">
      <c r="A42" s="83"/>
      <c r="B42" s="83"/>
      <c r="C42" s="88"/>
      <c r="D42" s="69"/>
      <c r="E42" s="70"/>
      <c r="F42" s="91" t="s">
        <v>18</v>
      </c>
      <c r="G42" s="92"/>
      <c r="H42" s="93" t="s">
        <v>28</v>
      </c>
      <c r="I42" s="92"/>
      <c r="J42" s="77" t="s">
        <v>11</v>
      </c>
      <c r="K42" s="91" t="s">
        <v>18</v>
      </c>
      <c r="L42" s="92"/>
      <c r="M42" s="93" t="s">
        <v>28</v>
      </c>
      <c r="N42" s="92"/>
      <c r="O42" s="77" t="s">
        <v>11</v>
      </c>
      <c r="P42" s="91" t="s">
        <v>18</v>
      </c>
      <c r="Q42" s="92"/>
      <c r="R42" s="93" t="s">
        <v>28</v>
      </c>
      <c r="S42" s="92"/>
      <c r="T42" s="77" t="s">
        <v>11</v>
      </c>
      <c r="U42" s="91" t="s">
        <v>18</v>
      </c>
      <c r="V42" s="92"/>
      <c r="W42" s="93" t="s">
        <v>28</v>
      </c>
      <c r="X42" s="92"/>
      <c r="Y42" s="77" t="s">
        <v>11</v>
      </c>
      <c r="Z42" s="91" t="s">
        <v>18</v>
      </c>
      <c r="AA42" s="92"/>
      <c r="AB42" s="93" t="s">
        <v>28</v>
      </c>
      <c r="AC42" s="92"/>
      <c r="AD42" s="77" t="s">
        <v>11</v>
      </c>
      <c r="AE42" s="86"/>
    </row>
    <row r="43" spans="1:31" ht="34.5" thickBot="1" x14ac:dyDescent="0.25">
      <c r="A43" s="84"/>
      <c r="B43" s="84"/>
      <c r="C43" s="89"/>
      <c r="D43" s="71"/>
      <c r="E43" s="72"/>
      <c r="F43" s="1" t="s">
        <v>17</v>
      </c>
      <c r="G43" s="2" t="s">
        <v>10</v>
      </c>
      <c r="H43" s="2" t="s">
        <v>27</v>
      </c>
      <c r="I43" s="3" t="s">
        <v>31</v>
      </c>
      <c r="J43" s="90"/>
      <c r="K43" s="1" t="s">
        <v>17</v>
      </c>
      <c r="L43" s="2" t="s">
        <v>10</v>
      </c>
      <c r="M43" s="2" t="s">
        <v>27</v>
      </c>
      <c r="N43" s="3" t="s">
        <v>31</v>
      </c>
      <c r="O43" s="90"/>
      <c r="P43" s="1" t="s">
        <v>17</v>
      </c>
      <c r="Q43" s="2" t="s">
        <v>10</v>
      </c>
      <c r="R43" s="2" t="s">
        <v>27</v>
      </c>
      <c r="S43" s="3" t="s">
        <v>31</v>
      </c>
      <c r="T43" s="90"/>
      <c r="U43" s="1" t="s">
        <v>17</v>
      </c>
      <c r="V43" s="2" t="s">
        <v>10</v>
      </c>
      <c r="W43" s="2" t="s">
        <v>27</v>
      </c>
      <c r="X43" s="3" t="s">
        <v>31</v>
      </c>
      <c r="Y43" s="90"/>
      <c r="Z43" s="1" t="s">
        <v>17</v>
      </c>
      <c r="AA43" s="2" t="s">
        <v>10</v>
      </c>
      <c r="AB43" s="2" t="s">
        <v>27</v>
      </c>
      <c r="AC43" s="3" t="s">
        <v>31</v>
      </c>
      <c r="AD43" s="90"/>
      <c r="AE43" s="102"/>
    </row>
    <row r="44" spans="1:31" ht="15.75" customHeight="1" x14ac:dyDescent="0.2">
      <c r="A44" s="60">
        <v>1</v>
      </c>
      <c r="B44" s="4" t="s">
        <v>63</v>
      </c>
      <c r="C44" s="87" t="s">
        <v>55</v>
      </c>
      <c r="D44" s="37"/>
      <c r="E44" s="38">
        <v>2</v>
      </c>
      <c r="F44" s="21">
        <v>2</v>
      </c>
      <c r="G44" s="22">
        <v>72</v>
      </c>
      <c r="H44" s="22">
        <v>1</v>
      </c>
      <c r="I44" s="23"/>
      <c r="J44" s="24">
        <f>(H44+I44)*G44</f>
        <v>72</v>
      </c>
      <c r="K44" s="21"/>
      <c r="L44" s="22"/>
      <c r="M44" s="22"/>
      <c r="N44" s="23"/>
      <c r="O44" s="24">
        <f>(M44+N44)*L44</f>
        <v>0</v>
      </c>
      <c r="P44" s="21"/>
      <c r="Q44" s="22"/>
      <c r="R44" s="22"/>
      <c r="S44" s="23"/>
      <c r="T44" s="24">
        <f>(R44+S44)*Q44</f>
        <v>0</v>
      </c>
      <c r="U44" s="21"/>
      <c r="V44" s="22"/>
      <c r="W44" s="22"/>
      <c r="X44" s="23"/>
      <c r="Y44" s="24">
        <f>(W44+X44)*V44</f>
        <v>0</v>
      </c>
      <c r="Z44" s="21"/>
      <c r="AA44" s="22"/>
      <c r="AB44" s="22"/>
      <c r="AC44" s="23"/>
      <c r="AD44" s="24">
        <f>(AB44+AC44)*AA44</f>
        <v>0</v>
      </c>
      <c r="AE44" s="96">
        <f>J44+J45+J46+J47+O44+O45+O46+O47+T44+T45+T46+T47+Y44+Y45+Y46+Y47+AD44+AD45+AD46+AD47</f>
        <v>72</v>
      </c>
    </row>
    <row r="45" spans="1:31" ht="12.75" x14ac:dyDescent="0.2">
      <c r="A45" s="83"/>
      <c r="B45" s="5" t="s">
        <v>64</v>
      </c>
      <c r="C45" s="88"/>
      <c r="D45" s="39"/>
      <c r="E45" s="40"/>
      <c r="F45" s="25"/>
      <c r="G45" s="26"/>
      <c r="H45" s="26"/>
      <c r="I45" s="27"/>
      <c r="J45" s="28">
        <f t="shared" ref="J45:J74" si="19">(H45+I45)*G45</f>
        <v>0</v>
      </c>
      <c r="K45" s="25"/>
      <c r="L45" s="26"/>
      <c r="M45" s="26"/>
      <c r="N45" s="27"/>
      <c r="O45" s="28">
        <f t="shared" ref="O45:O74" si="20">(M45+N45)*L45</f>
        <v>0</v>
      </c>
      <c r="P45" s="25"/>
      <c r="Q45" s="26"/>
      <c r="R45" s="26"/>
      <c r="S45" s="27"/>
      <c r="T45" s="28">
        <f t="shared" ref="T45:T74" si="21">(R45+S45)*Q45</f>
        <v>0</v>
      </c>
      <c r="U45" s="25"/>
      <c r="V45" s="26"/>
      <c r="W45" s="26"/>
      <c r="X45" s="27"/>
      <c r="Y45" s="28">
        <f t="shared" ref="Y45:Y74" si="22">(W45+X45)*V45</f>
        <v>0</v>
      </c>
      <c r="Z45" s="25"/>
      <c r="AA45" s="26"/>
      <c r="AB45" s="26"/>
      <c r="AC45" s="27"/>
      <c r="AD45" s="28">
        <f t="shared" ref="AD45:AD74" si="23">(AB45+AC45)*AA45</f>
        <v>0</v>
      </c>
      <c r="AE45" s="97"/>
    </row>
    <row r="46" spans="1:31" ht="13.5" thickBot="1" x14ac:dyDescent="0.25">
      <c r="A46" s="83"/>
      <c r="B46" s="5" t="s">
        <v>65</v>
      </c>
      <c r="C46" s="88"/>
      <c r="D46" s="39"/>
      <c r="E46" s="40"/>
      <c r="F46" s="25"/>
      <c r="G46" s="26"/>
      <c r="H46" s="26"/>
      <c r="I46" s="27"/>
      <c r="J46" s="28">
        <f t="shared" si="19"/>
        <v>0</v>
      </c>
      <c r="K46" s="25"/>
      <c r="L46" s="26"/>
      <c r="M46" s="26"/>
      <c r="N46" s="27"/>
      <c r="O46" s="28">
        <f t="shared" si="20"/>
        <v>0</v>
      </c>
      <c r="P46" s="25"/>
      <c r="Q46" s="26"/>
      <c r="R46" s="26"/>
      <c r="S46" s="27"/>
      <c r="T46" s="28">
        <f t="shared" si="21"/>
        <v>0</v>
      </c>
      <c r="U46" s="25"/>
      <c r="V46" s="26"/>
      <c r="W46" s="26"/>
      <c r="X46" s="27"/>
      <c r="Y46" s="28">
        <f t="shared" si="22"/>
        <v>0</v>
      </c>
      <c r="Z46" s="25"/>
      <c r="AA46" s="26"/>
      <c r="AB46" s="26"/>
      <c r="AC46" s="27"/>
      <c r="AD46" s="28">
        <f t="shared" si="23"/>
        <v>0</v>
      </c>
      <c r="AE46" s="97"/>
    </row>
    <row r="47" spans="1:31" ht="13.5" hidden="1" customHeight="1" thickBot="1" x14ac:dyDescent="0.25">
      <c r="A47" s="84"/>
      <c r="B47" s="6"/>
      <c r="C47" s="89"/>
      <c r="D47" s="41"/>
      <c r="E47" s="42"/>
      <c r="F47" s="29"/>
      <c r="G47" s="30"/>
      <c r="H47" s="30"/>
      <c r="I47" s="31"/>
      <c r="J47" s="32">
        <f t="shared" si="19"/>
        <v>0</v>
      </c>
      <c r="K47" s="29"/>
      <c r="L47" s="30"/>
      <c r="M47" s="30"/>
      <c r="N47" s="31"/>
      <c r="O47" s="32">
        <f t="shared" si="20"/>
        <v>0</v>
      </c>
      <c r="P47" s="29"/>
      <c r="Q47" s="30"/>
      <c r="R47" s="30"/>
      <c r="S47" s="31"/>
      <c r="T47" s="32">
        <f t="shared" si="21"/>
        <v>0</v>
      </c>
      <c r="U47" s="29"/>
      <c r="V47" s="30"/>
      <c r="W47" s="30"/>
      <c r="X47" s="31"/>
      <c r="Y47" s="32">
        <f t="shared" si="22"/>
        <v>0</v>
      </c>
      <c r="Z47" s="29"/>
      <c r="AA47" s="30"/>
      <c r="AB47" s="30"/>
      <c r="AC47" s="31"/>
      <c r="AD47" s="32">
        <f t="shared" si="23"/>
        <v>0</v>
      </c>
      <c r="AE47" s="98"/>
    </row>
    <row r="48" spans="1:31" ht="13.5" customHeight="1" x14ac:dyDescent="0.2">
      <c r="A48" s="60">
        <v>2</v>
      </c>
      <c r="B48" s="4" t="s">
        <v>38</v>
      </c>
      <c r="C48" s="87" t="s">
        <v>51</v>
      </c>
      <c r="D48" s="37"/>
      <c r="E48" s="38">
        <v>2</v>
      </c>
      <c r="F48" s="21">
        <v>2</v>
      </c>
      <c r="G48" s="22">
        <v>72</v>
      </c>
      <c r="H48" s="22">
        <v>1</v>
      </c>
      <c r="I48" s="23"/>
      <c r="J48" s="24">
        <f t="shared" si="19"/>
        <v>72</v>
      </c>
      <c r="K48" s="21"/>
      <c r="L48" s="22"/>
      <c r="M48" s="22"/>
      <c r="N48" s="23"/>
      <c r="O48" s="24">
        <f t="shared" si="20"/>
        <v>0</v>
      </c>
      <c r="P48" s="21"/>
      <c r="Q48" s="22"/>
      <c r="R48" s="22"/>
      <c r="S48" s="23"/>
      <c r="T48" s="24">
        <f t="shared" si="21"/>
        <v>0</v>
      </c>
      <c r="U48" s="21"/>
      <c r="V48" s="22"/>
      <c r="W48" s="22"/>
      <c r="X48" s="23"/>
      <c r="Y48" s="24">
        <f t="shared" si="22"/>
        <v>0</v>
      </c>
      <c r="Z48" s="21"/>
      <c r="AA48" s="22"/>
      <c r="AB48" s="22"/>
      <c r="AC48" s="23"/>
      <c r="AD48" s="24">
        <f t="shared" si="23"/>
        <v>0</v>
      </c>
      <c r="AE48" s="96">
        <f t="shared" ref="AE48" si="24">J48+J49+J50+J51+O48+O49+O50+O51+T48+T49+T50+T51+Y48+Y49+Y50+Y51+AD48+AD49+AD50+AD51</f>
        <v>72</v>
      </c>
    </row>
    <row r="49" spans="1:31" ht="12.75" x14ac:dyDescent="0.2">
      <c r="A49" s="83"/>
      <c r="B49" s="5" t="s">
        <v>39</v>
      </c>
      <c r="C49" s="88"/>
      <c r="D49" s="39"/>
      <c r="E49" s="40"/>
      <c r="F49" s="25"/>
      <c r="G49" s="26"/>
      <c r="H49" s="26"/>
      <c r="I49" s="27"/>
      <c r="J49" s="28">
        <f t="shared" si="19"/>
        <v>0</v>
      </c>
      <c r="K49" s="25"/>
      <c r="L49" s="26"/>
      <c r="M49" s="26"/>
      <c r="N49" s="27"/>
      <c r="O49" s="28">
        <f t="shared" si="20"/>
        <v>0</v>
      </c>
      <c r="P49" s="25"/>
      <c r="Q49" s="26"/>
      <c r="R49" s="26"/>
      <c r="S49" s="27"/>
      <c r="T49" s="28">
        <f t="shared" si="21"/>
        <v>0</v>
      </c>
      <c r="U49" s="25"/>
      <c r="V49" s="26"/>
      <c r="W49" s="26"/>
      <c r="X49" s="27"/>
      <c r="Y49" s="28">
        <f t="shared" si="22"/>
        <v>0</v>
      </c>
      <c r="Z49" s="25"/>
      <c r="AA49" s="26"/>
      <c r="AB49" s="26"/>
      <c r="AC49" s="27"/>
      <c r="AD49" s="28">
        <f t="shared" si="23"/>
        <v>0</v>
      </c>
      <c r="AE49" s="97"/>
    </row>
    <row r="50" spans="1:31" ht="16.5" customHeight="1" thickBot="1" x14ac:dyDescent="0.25">
      <c r="A50" s="83"/>
      <c r="B50" s="5" t="s">
        <v>0</v>
      </c>
      <c r="C50" s="88"/>
      <c r="D50" s="39"/>
      <c r="E50" s="40"/>
      <c r="F50" s="25"/>
      <c r="G50" s="26"/>
      <c r="H50" s="26"/>
      <c r="I50" s="27"/>
      <c r="J50" s="28">
        <f t="shared" si="19"/>
        <v>0</v>
      </c>
      <c r="K50" s="25"/>
      <c r="L50" s="26"/>
      <c r="M50" s="26"/>
      <c r="N50" s="27"/>
      <c r="O50" s="28">
        <f t="shared" si="20"/>
        <v>0</v>
      </c>
      <c r="P50" s="25"/>
      <c r="Q50" s="26"/>
      <c r="R50" s="26"/>
      <c r="S50" s="27"/>
      <c r="T50" s="28">
        <f t="shared" si="21"/>
        <v>0</v>
      </c>
      <c r="U50" s="25"/>
      <c r="V50" s="26"/>
      <c r="W50" s="26"/>
      <c r="X50" s="27"/>
      <c r="Y50" s="28">
        <f t="shared" si="22"/>
        <v>0</v>
      </c>
      <c r="Z50" s="25"/>
      <c r="AA50" s="26"/>
      <c r="AB50" s="26"/>
      <c r="AC50" s="27"/>
      <c r="AD50" s="28">
        <f t="shared" si="23"/>
        <v>0</v>
      </c>
      <c r="AE50" s="97"/>
    </row>
    <row r="51" spans="1:31" ht="13.5" hidden="1" customHeight="1" thickBot="1" x14ac:dyDescent="0.25">
      <c r="A51" s="84"/>
      <c r="B51" s="6"/>
      <c r="C51" s="89"/>
      <c r="D51" s="41"/>
      <c r="E51" s="42"/>
      <c r="F51" s="29"/>
      <c r="G51" s="30"/>
      <c r="H51" s="30"/>
      <c r="I51" s="31"/>
      <c r="J51" s="32">
        <f t="shared" si="19"/>
        <v>0</v>
      </c>
      <c r="K51" s="29"/>
      <c r="L51" s="30"/>
      <c r="M51" s="30"/>
      <c r="N51" s="31"/>
      <c r="O51" s="32">
        <f t="shared" si="20"/>
        <v>0</v>
      </c>
      <c r="P51" s="29"/>
      <c r="Q51" s="30"/>
      <c r="R51" s="30"/>
      <c r="S51" s="31"/>
      <c r="T51" s="32">
        <f t="shared" si="21"/>
        <v>0</v>
      </c>
      <c r="U51" s="29"/>
      <c r="V51" s="30"/>
      <c r="W51" s="30"/>
      <c r="X51" s="31"/>
      <c r="Y51" s="32">
        <f t="shared" si="22"/>
        <v>0</v>
      </c>
      <c r="Z51" s="29"/>
      <c r="AA51" s="30"/>
      <c r="AB51" s="30"/>
      <c r="AC51" s="31"/>
      <c r="AD51" s="32">
        <f t="shared" si="23"/>
        <v>0</v>
      </c>
      <c r="AE51" s="98"/>
    </row>
    <row r="52" spans="1:31" ht="13.5" customHeight="1" x14ac:dyDescent="0.2">
      <c r="A52" s="60">
        <v>3</v>
      </c>
      <c r="B52" s="4" t="s">
        <v>66</v>
      </c>
      <c r="C52" s="87" t="s">
        <v>42</v>
      </c>
      <c r="D52" s="37"/>
      <c r="E52" s="38">
        <v>1</v>
      </c>
      <c r="F52" s="21">
        <v>1</v>
      </c>
      <c r="G52" s="22">
        <v>36</v>
      </c>
      <c r="H52" s="22">
        <v>1</v>
      </c>
      <c r="I52" s="23"/>
      <c r="J52" s="24">
        <f t="shared" si="19"/>
        <v>36</v>
      </c>
      <c r="K52" s="21"/>
      <c r="L52" s="22"/>
      <c r="M52" s="22"/>
      <c r="N52" s="23"/>
      <c r="O52" s="24">
        <f t="shared" si="20"/>
        <v>0</v>
      </c>
      <c r="P52" s="21"/>
      <c r="Q52" s="22"/>
      <c r="R52" s="22"/>
      <c r="S52" s="23"/>
      <c r="T52" s="24">
        <f t="shared" si="21"/>
        <v>0</v>
      </c>
      <c r="U52" s="21"/>
      <c r="V52" s="22"/>
      <c r="W52" s="22"/>
      <c r="X52" s="23"/>
      <c r="Y52" s="24">
        <f t="shared" si="22"/>
        <v>0</v>
      </c>
      <c r="Z52" s="21"/>
      <c r="AA52" s="22"/>
      <c r="AB52" s="22"/>
      <c r="AC52" s="23"/>
      <c r="AD52" s="24">
        <f t="shared" si="23"/>
        <v>0</v>
      </c>
      <c r="AE52" s="96">
        <f t="shared" ref="AE52" si="25">J52+J53+J54+J55+O52+O53+O54+O55+T52+T53+T54+T55+Y52+Y53+Y54+Y55+AD52+AD53+AD54+AD55</f>
        <v>36</v>
      </c>
    </row>
    <row r="53" spans="1:31" ht="12.75" x14ac:dyDescent="0.2">
      <c r="A53" s="83"/>
      <c r="B53" s="5" t="s">
        <v>67</v>
      </c>
      <c r="C53" s="88"/>
      <c r="D53" s="39"/>
      <c r="E53" s="40"/>
      <c r="F53" s="25"/>
      <c r="G53" s="26"/>
      <c r="H53" s="26"/>
      <c r="I53" s="27"/>
      <c r="J53" s="28">
        <f t="shared" si="19"/>
        <v>0</v>
      </c>
      <c r="K53" s="25"/>
      <c r="L53" s="26"/>
      <c r="M53" s="26"/>
      <c r="N53" s="27"/>
      <c r="O53" s="28">
        <f t="shared" si="20"/>
        <v>0</v>
      </c>
      <c r="P53" s="25"/>
      <c r="Q53" s="26"/>
      <c r="R53" s="26"/>
      <c r="S53" s="27"/>
      <c r="T53" s="28">
        <f t="shared" si="21"/>
        <v>0</v>
      </c>
      <c r="U53" s="25"/>
      <c r="V53" s="26"/>
      <c r="W53" s="26"/>
      <c r="X53" s="27"/>
      <c r="Y53" s="28">
        <f t="shared" si="22"/>
        <v>0</v>
      </c>
      <c r="Z53" s="25"/>
      <c r="AA53" s="26"/>
      <c r="AB53" s="26"/>
      <c r="AC53" s="27"/>
      <c r="AD53" s="28">
        <f t="shared" si="23"/>
        <v>0</v>
      </c>
      <c r="AE53" s="97"/>
    </row>
    <row r="54" spans="1:31" ht="12" customHeight="1" thickBot="1" x14ac:dyDescent="0.25">
      <c r="A54" s="83"/>
      <c r="B54" s="5" t="s">
        <v>62</v>
      </c>
      <c r="C54" s="88"/>
      <c r="D54" s="39"/>
      <c r="E54" s="40"/>
      <c r="F54" s="25"/>
      <c r="G54" s="26"/>
      <c r="H54" s="26"/>
      <c r="I54" s="27"/>
      <c r="J54" s="28">
        <f t="shared" si="19"/>
        <v>0</v>
      </c>
      <c r="K54" s="25"/>
      <c r="L54" s="26"/>
      <c r="M54" s="26"/>
      <c r="N54" s="27"/>
      <c r="O54" s="28">
        <f t="shared" si="20"/>
        <v>0</v>
      </c>
      <c r="P54" s="25"/>
      <c r="Q54" s="26"/>
      <c r="R54" s="26"/>
      <c r="S54" s="27"/>
      <c r="T54" s="28">
        <f t="shared" si="21"/>
        <v>0</v>
      </c>
      <c r="U54" s="25"/>
      <c r="V54" s="26"/>
      <c r="W54" s="26"/>
      <c r="X54" s="27"/>
      <c r="Y54" s="28">
        <f t="shared" si="22"/>
        <v>0</v>
      </c>
      <c r="Z54" s="25"/>
      <c r="AA54" s="26"/>
      <c r="AB54" s="26"/>
      <c r="AC54" s="27"/>
      <c r="AD54" s="28">
        <f t="shared" si="23"/>
        <v>0</v>
      </c>
      <c r="AE54" s="97"/>
    </row>
    <row r="55" spans="1:31" ht="13.5" hidden="1" customHeight="1" thickBot="1" x14ac:dyDescent="0.25">
      <c r="A55" s="84"/>
      <c r="B55" s="6"/>
      <c r="C55" s="89"/>
      <c r="D55" s="41"/>
      <c r="E55" s="42"/>
      <c r="F55" s="29"/>
      <c r="G55" s="30"/>
      <c r="H55" s="30"/>
      <c r="I55" s="31"/>
      <c r="J55" s="32">
        <f t="shared" si="19"/>
        <v>0</v>
      </c>
      <c r="K55" s="29"/>
      <c r="L55" s="30"/>
      <c r="M55" s="30"/>
      <c r="N55" s="31"/>
      <c r="O55" s="32">
        <f t="shared" si="20"/>
        <v>0</v>
      </c>
      <c r="P55" s="29"/>
      <c r="Q55" s="30"/>
      <c r="R55" s="30"/>
      <c r="S55" s="31"/>
      <c r="T55" s="32">
        <f t="shared" si="21"/>
        <v>0</v>
      </c>
      <c r="U55" s="29"/>
      <c r="V55" s="30"/>
      <c r="W55" s="30"/>
      <c r="X55" s="31"/>
      <c r="Y55" s="32">
        <f t="shared" si="22"/>
        <v>0</v>
      </c>
      <c r="Z55" s="29"/>
      <c r="AA55" s="30"/>
      <c r="AB55" s="30"/>
      <c r="AC55" s="31"/>
      <c r="AD55" s="32">
        <f t="shared" si="23"/>
        <v>0</v>
      </c>
      <c r="AE55" s="98"/>
    </row>
    <row r="56" spans="1:31" ht="13.5" customHeight="1" x14ac:dyDescent="0.2">
      <c r="A56" s="60">
        <v>4</v>
      </c>
      <c r="B56" s="4" t="s">
        <v>5</v>
      </c>
      <c r="C56" s="87" t="s">
        <v>43</v>
      </c>
      <c r="D56" s="37"/>
      <c r="E56" s="38">
        <v>2</v>
      </c>
      <c r="F56" s="21">
        <v>2</v>
      </c>
      <c r="G56" s="22">
        <v>72</v>
      </c>
      <c r="H56" s="22">
        <v>1</v>
      </c>
      <c r="I56" s="23"/>
      <c r="J56" s="24">
        <f t="shared" si="19"/>
        <v>72</v>
      </c>
      <c r="K56" s="21"/>
      <c r="L56" s="22"/>
      <c r="M56" s="22"/>
      <c r="N56" s="23"/>
      <c r="O56" s="24">
        <f t="shared" si="20"/>
        <v>0</v>
      </c>
      <c r="P56" s="21"/>
      <c r="Q56" s="22"/>
      <c r="R56" s="22"/>
      <c r="S56" s="23"/>
      <c r="T56" s="24">
        <f t="shared" si="21"/>
        <v>0</v>
      </c>
      <c r="U56" s="21"/>
      <c r="V56" s="22"/>
      <c r="W56" s="22"/>
      <c r="X56" s="23"/>
      <c r="Y56" s="24">
        <f t="shared" si="22"/>
        <v>0</v>
      </c>
      <c r="Z56" s="21"/>
      <c r="AA56" s="22"/>
      <c r="AB56" s="22"/>
      <c r="AC56" s="23"/>
      <c r="AD56" s="24">
        <f t="shared" si="23"/>
        <v>0</v>
      </c>
      <c r="AE56" s="96">
        <f t="shared" ref="AE56" si="26">J56+J57+J58+J59+O56+O57+O58+O59+T56+T57+T58+T59+Y56+Y57+Y58+Y59+AD56+AD57+AD58+AD59</f>
        <v>72</v>
      </c>
    </row>
    <row r="57" spans="1:31" ht="12.75" x14ac:dyDescent="0.2">
      <c r="A57" s="83"/>
      <c r="B57" s="5" t="s">
        <v>6</v>
      </c>
      <c r="C57" s="88"/>
      <c r="D57" s="39"/>
      <c r="E57" s="40"/>
      <c r="F57" s="25"/>
      <c r="G57" s="26"/>
      <c r="H57" s="26"/>
      <c r="I57" s="27"/>
      <c r="J57" s="28">
        <f t="shared" si="19"/>
        <v>0</v>
      </c>
      <c r="K57" s="25"/>
      <c r="L57" s="26"/>
      <c r="M57" s="26"/>
      <c r="N57" s="27"/>
      <c r="O57" s="28">
        <f t="shared" si="20"/>
        <v>0</v>
      </c>
      <c r="P57" s="25"/>
      <c r="Q57" s="26"/>
      <c r="R57" s="26"/>
      <c r="S57" s="27"/>
      <c r="T57" s="28">
        <f t="shared" si="21"/>
        <v>0</v>
      </c>
      <c r="U57" s="25"/>
      <c r="V57" s="26"/>
      <c r="W57" s="26"/>
      <c r="X57" s="27"/>
      <c r="Y57" s="28">
        <f t="shared" si="22"/>
        <v>0</v>
      </c>
      <c r="Z57" s="25"/>
      <c r="AA57" s="26"/>
      <c r="AB57" s="26"/>
      <c r="AC57" s="27"/>
      <c r="AD57" s="28">
        <f t="shared" si="23"/>
        <v>0</v>
      </c>
      <c r="AE57" s="97"/>
    </row>
    <row r="58" spans="1:31" ht="13.5" customHeight="1" thickBot="1" x14ac:dyDescent="0.25">
      <c r="A58" s="83"/>
      <c r="B58" s="5" t="s">
        <v>0</v>
      </c>
      <c r="C58" s="88"/>
      <c r="D58" s="39"/>
      <c r="E58" s="40"/>
      <c r="F58" s="25"/>
      <c r="G58" s="26"/>
      <c r="H58" s="26"/>
      <c r="I58" s="27"/>
      <c r="J58" s="28">
        <f t="shared" si="19"/>
        <v>0</v>
      </c>
      <c r="K58" s="25"/>
      <c r="L58" s="26"/>
      <c r="M58" s="26"/>
      <c r="N58" s="27"/>
      <c r="O58" s="28">
        <f t="shared" si="20"/>
        <v>0</v>
      </c>
      <c r="P58" s="25"/>
      <c r="Q58" s="26"/>
      <c r="R58" s="26"/>
      <c r="S58" s="27"/>
      <c r="T58" s="28">
        <f t="shared" si="21"/>
        <v>0</v>
      </c>
      <c r="U58" s="25"/>
      <c r="V58" s="26"/>
      <c r="W58" s="26"/>
      <c r="X58" s="27"/>
      <c r="Y58" s="28">
        <f t="shared" si="22"/>
        <v>0</v>
      </c>
      <c r="Z58" s="25"/>
      <c r="AA58" s="26"/>
      <c r="AB58" s="26"/>
      <c r="AC58" s="27"/>
      <c r="AD58" s="28">
        <f t="shared" si="23"/>
        <v>0</v>
      </c>
      <c r="AE58" s="97"/>
    </row>
    <row r="59" spans="1:31" ht="13.5" hidden="1" customHeight="1" thickBot="1" x14ac:dyDescent="0.25">
      <c r="A59" s="84"/>
      <c r="B59" s="6"/>
      <c r="C59" s="89"/>
      <c r="D59" s="41"/>
      <c r="E59" s="42"/>
      <c r="F59" s="29"/>
      <c r="G59" s="30"/>
      <c r="H59" s="30"/>
      <c r="I59" s="31"/>
      <c r="J59" s="32">
        <f t="shared" si="19"/>
        <v>0</v>
      </c>
      <c r="K59" s="29"/>
      <c r="L59" s="30"/>
      <c r="M59" s="30"/>
      <c r="N59" s="31"/>
      <c r="O59" s="32">
        <f t="shared" si="20"/>
        <v>0</v>
      </c>
      <c r="P59" s="29"/>
      <c r="Q59" s="30"/>
      <c r="R59" s="30"/>
      <c r="S59" s="31"/>
      <c r="T59" s="32">
        <f t="shared" si="21"/>
        <v>0</v>
      </c>
      <c r="U59" s="29"/>
      <c r="V59" s="30"/>
      <c r="W59" s="30"/>
      <c r="X59" s="31"/>
      <c r="Y59" s="32">
        <f t="shared" si="22"/>
        <v>0</v>
      </c>
      <c r="Z59" s="29"/>
      <c r="AA59" s="30"/>
      <c r="AB59" s="30"/>
      <c r="AC59" s="31"/>
      <c r="AD59" s="32">
        <f t="shared" si="23"/>
        <v>0</v>
      </c>
      <c r="AE59" s="98"/>
    </row>
    <row r="60" spans="1:31" ht="13.5" customHeight="1" x14ac:dyDescent="0.2">
      <c r="A60" s="60">
        <v>5</v>
      </c>
      <c r="B60" s="4" t="s">
        <v>40</v>
      </c>
      <c r="C60" s="87" t="s">
        <v>44</v>
      </c>
      <c r="D60" s="37"/>
      <c r="E60" s="38">
        <v>1</v>
      </c>
      <c r="F60" s="21">
        <v>1</v>
      </c>
      <c r="G60" s="22">
        <v>36</v>
      </c>
      <c r="H60" s="22">
        <v>1</v>
      </c>
      <c r="I60" s="23"/>
      <c r="J60" s="24">
        <f t="shared" si="19"/>
        <v>36</v>
      </c>
      <c r="K60" s="21"/>
      <c r="L60" s="22"/>
      <c r="M60" s="22"/>
      <c r="N60" s="23"/>
      <c r="O60" s="24">
        <f t="shared" si="20"/>
        <v>0</v>
      </c>
      <c r="P60" s="21"/>
      <c r="Q60" s="22"/>
      <c r="R60" s="22"/>
      <c r="S60" s="23"/>
      <c r="T60" s="24">
        <f t="shared" si="21"/>
        <v>0</v>
      </c>
      <c r="U60" s="21"/>
      <c r="V60" s="22"/>
      <c r="W60" s="22"/>
      <c r="X60" s="23"/>
      <c r="Y60" s="24">
        <f t="shared" si="22"/>
        <v>0</v>
      </c>
      <c r="Z60" s="21"/>
      <c r="AA60" s="22"/>
      <c r="AB60" s="22"/>
      <c r="AC60" s="23"/>
      <c r="AD60" s="24">
        <f t="shared" si="23"/>
        <v>0</v>
      </c>
      <c r="AE60" s="96">
        <f t="shared" ref="AE60" si="27">J60+J61+J62+J63+O60+O61+O62+O63+T60+T61+T62+T63+Y60+Y61+Y62+Y63+AD60+AD61+AD62+AD63</f>
        <v>36</v>
      </c>
    </row>
    <row r="61" spans="1:31" ht="9" customHeight="1" x14ac:dyDescent="0.2">
      <c r="A61" s="83"/>
      <c r="B61" s="5" t="s">
        <v>41</v>
      </c>
      <c r="C61" s="88"/>
      <c r="D61" s="39"/>
      <c r="E61" s="40"/>
      <c r="F61" s="25"/>
      <c r="G61" s="26"/>
      <c r="H61" s="26"/>
      <c r="I61" s="27"/>
      <c r="J61" s="28">
        <f t="shared" si="19"/>
        <v>0</v>
      </c>
      <c r="K61" s="25"/>
      <c r="L61" s="26"/>
      <c r="M61" s="26"/>
      <c r="N61" s="27"/>
      <c r="O61" s="28">
        <f t="shared" si="20"/>
        <v>0</v>
      </c>
      <c r="P61" s="25"/>
      <c r="Q61" s="26"/>
      <c r="R61" s="26"/>
      <c r="S61" s="27"/>
      <c r="T61" s="28">
        <f t="shared" si="21"/>
        <v>0</v>
      </c>
      <c r="U61" s="25"/>
      <c r="V61" s="26"/>
      <c r="W61" s="26"/>
      <c r="X61" s="27"/>
      <c r="Y61" s="28">
        <f t="shared" si="22"/>
        <v>0</v>
      </c>
      <c r="Z61" s="25"/>
      <c r="AA61" s="26"/>
      <c r="AB61" s="26"/>
      <c r="AC61" s="27"/>
      <c r="AD61" s="28">
        <f t="shared" si="23"/>
        <v>0</v>
      </c>
      <c r="AE61" s="97"/>
    </row>
    <row r="62" spans="1:31" ht="14.25" customHeight="1" thickBot="1" x14ac:dyDescent="0.25">
      <c r="A62" s="83"/>
      <c r="B62" s="5" t="s">
        <v>1</v>
      </c>
      <c r="C62" s="88"/>
      <c r="D62" s="39"/>
      <c r="E62" s="40"/>
      <c r="F62" s="25"/>
      <c r="G62" s="26"/>
      <c r="H62" s="26"/>
      <c r="I62" s="27"/>
      <c r="J62" s="28">
        <f t="shared" si="19"/>
        <v>0</v>
      </c>
      <c r="K62" s="25"/>
      <c r="L62" s="26"/>
      <c r="M62" s="26"/>
      <c r="N62" s="27"/>
      <c r="O62" s="28">
        <f t="shared" si="20"/>
        <v>0</v>
      </c>
      <c r="P62" s="25"/>
      <c r="Q62" s="26"/>
      <c r="R62" s="26"/>
      <c r="S62" s="27"/>
      <c r="T62" s="28">
        <f t="shared" si="21"/>
        <v>0</v>
      </c>
      <c r="U62" s="25"/>
      <c r="V62" s="26"/>
      <c r="W62" s="26"/>
      <c r="X62" s="27"/>
      <c r="Y62" s="28">
        <f t="shared" si="22"/>
        <v>0</v>
      </c>
      <c r="Z62" s="25"/>
      <c r="AA62" s="26"/>
      <c r="AB62" s="26"/>
      <c r="AC62" s="27"/>
      <c r="AD62" s="28">
        <f t="shared" si="23"/>
        <v>0</v>
      </c>
      <c r="AE62" s="97"/>
    </row>
    <row r="63" spans="1:31" ht="3.75" hidden="1" customHeight="1" thickBot="1" x14ac:dyDescent="0.25">
      <c r="A63" s="84"/>
      <c r="B63" s="6"/>
      <c r="C63" s="89"/>
      <c r="D63" s="41"/>
      <c r="E63" s="42"/>
      <c r="F63" s="29"/>
      <c r="G63" s="30"/>
      <c r="H63" s="30"/>
      <c r="I63" s="31"/>
      <c r="J63" s="32">
        <f t="shared" si="19"/>
        <v>0</v>
      </c>
      <c r="K63" s="29"/>
      <c r="L63" s="30"/>
      <c r="M63" s="30"/>
      <c r="N63" s="31"/>
      <c r="O63" s="32">
        <f t="shared" si="20"/>
        <v>0</v>
      </c>
      <c r="P63" s="29"/>
      <c r="Q63" s="30"/>
      <c r="R63" s="30"/>
      <c r="S63" s="31"/>
      <c r="T63" s="32">
        <f t="shared" si="21"/>
        <v>0</v>
      </c>
      <c r="U63" s="29"/>
      <c r="V63" s="30"/>
      <c r="W63" s="30"/>
      <c r="X63" s="31"/>
      <c r="Y63" s="32">
        <f t="shared" si="22"/>
        <v>0</v>
      </c>
      <c r="Z63" s="29"/>
      <c r="AA63" s="30"/>
      <c r="AB63" s="30"/>
      <c r="AC63" s="31"/>
      <c r="AD63" s="32">
        <f t="shared" si="23"/>
        <v>0</v>
      </c>
      <c r="AE63" s="98"/>
    </row>
    <row r="64" spans="1:31" ht="13.5" customHeight="1" x14ac:dyDescent="0.2">
      <c r="A64" s="60">
        <v>6</v>
      </c>
      <c r="B64" s="4" t="s">
        <v>36</v>
      </c>
      <c r="C64" s="87" t="s">
        <v>45</v>
      </c>
      <c r="D64" s="37"/>
      <c r="E64" s="38">
        <v>1</v>
      </c>
      <c r="F64" s="21">
        <v>1</v>
      </c>
      <c r="G64" s="22">
        <v>36</v>
      </c>
      <c r="H64" s="22">
        <v>1</v>
      </c>
      <c r="I64" s="23"/>
      <c r="J64" s="24">
        <f t="shared" si="19"/>
        <v>36</v>
      </c>
      <c r="K64" s="21"/>
      <c r="L64" s="22"/>
      <c r="M64" s="22"/>
      <c r="N64" s="23"/>
      <c r="O64" s="24">
        <f t="shared" si="20"/>
        <v>0</v>
      </c>
      <c r="P64" s="21"/>
      <c r="Q64" s="22"/>
      <c r="R64" s="22"/>
      <c r="S64" s="23"/>
      <c r="T64" s="24">
        <f t="shared" si="21"/>
        <v>0</v>
      </c>
      <c r="U64" s="21"/>
      <c r="V64" s="22"/>
      <c r="W64" s="22"/>
      <c r="X64" s="23"/>
      <c r="Y64" s="24">
        <f t="shared" si="22"/>
        <v>0</v>
      </c>
      <c r="Z64" s="21"/>
      <c r="AA64" s="22"/>
      <c r="AB64" s="22"/>
      <c r="AC64" s="23"/>
      <c r="AD64" s="24">
        <f t="shared" si="23"/>
        <v>0</v>
      </c>
      <c r="AE64" s="96">
        <f t="shared" ref="AE64" si="28">J64+J65+J66+J67+O64+O65+O66+O67+T64+T65+T66+T67+Y64+Y65+Y66+Y67+AD64+AD65+AD66+AD67</f>
        <v>36</v>
      </c>
    </row>
    <row r="65" spans="1:31" ht="12.75" x14ac:dyDescent="0.2">
      <c r="A65" s="83"/>
      <c r="B65" s="5" t="s">
        <v>3</v>
      </c>
      <c r="C65" s="88"/>
      <c r="D65" s="39"/>
      <c r="E65" s="40"/>
      <c r="F65" s="25"/>
      <c r="G65" s="26"/>
      <c r="H65" s="26"/>
      <c r="I65" s="27"/>
      <c r="J65" s="28">
        <f t="shared" si="19"/>
        <v>0</v>
      </c>
      <c r="K65" s="25"/>
      <c r="L65" s="26"/>
      <c r="M65" s="26"/>
      <c r="N65" s="27"/>
      <c r="O65" s="28">
        <f t="shared" si="20"/>
        <v>0</v>
      </c>
      <c r="P65" s="25"/>
      <c r="Q65" s="26"/>
      <c r="R65" s="26"/>
      <c r="S65" s="27"/>
      <c r="T65" s="28">
        <f t="shared" si="21"/>
        <v>0</v>
      </c>
      <c r="U65" s="25"/>
      <c r="V65" s="26"/>
      <c r="W65" s="26"/>
      <c r="X65" s="27"/>
      <c r="Y65" s="28">
        <f t="shared" si="22"/>
        <v>0</v>
      </c>
      <c r="Z65" s="25"/>
      <c r="AA65" s="26"/>
      <c r="AB65" s="26"/>
      <c r="AC65" s="27"/>
      <c r="AD65" s="28">
        <f t="shared" si="23"/>
        <v>0</v>
      </c>
      <c r="AE65" s="97"/>
    </row>
    <row r="66" spans="1:31" ht="12.75" customHeight="1" x14ac:dyDescent="0.2">
      <c r="A66" s="83"/>
      <c r="B66" s="5" t="s">
        <v>37</v>
      </c>
      <c r="C66" s="88"/>
      <c r="D66" s="39"/>
      <c r="E66" s="40"/>
      <c r="F66" s="25"/>
      <c r="G66" s="26"/>
      <c r="H66" s="26"/>
      <c r="I66" s="27"/>
      <c r="J66" s="28">
        <f t="shared" si="19"/>
        <v>0</v>
      </c>
      <c r="K66" s="25"/>
      <c r="L66" s="26"/>
      <c r="M66" s="26"/>
      <c r="N66" s="27"/>
      <c r="O66" s="28">
        <f t="shared" si="20"/>
        <v>0</v>
      </c>
      <c r="P66" s="25"/>
      <c r="Q66" s="26"/>
      <c r="R66" s="26"/>
      <c r="S66" s="27"/>
      <c r="T66" s="28">
        <f t="shared" si="21"/>
        <v>0</v>
      </c>
      <c r="U66" s="25"/>
      <c r="V66" s="26"/>
      <c r="W66" s="26"/>
      <c r="X66" s="27"/>
      <c r="Y66" s="28">
        <f t="shared" si="22"/>
        <v>0</v>
      </c>
      <c r="Z66" s="25"/>
      <c r="AA66" s="26"/>
      <c r="AB66" s="26"/>
      <c r="AC66" s="27"/>
      <c r="AD66" s="28">
        <f t="shared" si="23"/>
        <v>0</v>
      </c>
      <c r="AE66" s="97"/>
    </row>
    <row r="67" spans="1:31" ht="1.5" customHeight="1" thickBot="1" x14ac:dyDescent="0.25">
      <c r="A67" s="84"/>
      <c r="B67" s="6"/>
      <c r="C67" s="89"/>
      <c r="D67" s="41"/>
      <c r="E67" s="42"/>
      <c r="F67" s="29"/>
      <c r="G67" s="30"/>
      <c r="H67" s="30"/>
      <c r="I67" s="31"/>
      <c r="J67" s="32">
        <f t="shared" si="19"/>
        <v>0</v>
      </c>
      <c r="K67" s="29"/>
      <c r="L67" s="30"/>
      <c r="M67" s="30"/>
      <c r="N67" s="31"/>
      <c r="O67" s="32">
        <f t="shared" si="20"/>
        <v>0</v>
      </c>
      <c r="P67" s="29"/>
      <c r="Q67" s="30"/>
      <c r="R67" s="30"/>
      <c r="S67" s="31"/>
      <c r="T67" s="32">
        <f t="shared" si="21"/>
        <v>0</v>
      </c>
      <c r="U67" s="29"/>
      <c r="V67" s="30"/>
      <c r="W67" s="30"/>
      <c r="X67" s="31"/>
      <c r="Y67" s="32">
        <f t="shared" si="22"/>
        <v>0</v>
      </c>
      <c r="Z67" s="29"/>
      <c r="AA67" s="30"/>
      <c r="AB67" s="30"/>
      <c r="AC67" s="31"/>
      <c r="AD67" s="32">
        <f t="shared" si="23"/>
        <v>0</v>
      </c>
      <c r="AE67" s="98"/>
    </row>
    <row r="68" spans="1:31" ht="13.5" customHeight="1" x14ac:dyDescent="0.2">
      <c r="A68" s="47"/>
      <c r="B68" s="4" t="s">
        <v>68</v>
      </c>
      <c r="C68" s="49"/>
      <c r="D68" s="37"/>
      <c r="E68" s="38">
        <v>1</v>
      </c>
      <c r="F68" s="21">
        <v>1</v>
      </c>
      <c r="G68" s="22">
        <v>36</v>
      </c>
      <c r="H68" s="22">
        <v>1</v>
      </c>
      <c r="I68" s="23"/>
      <c r="J68" s="24">
        <f t="shared" ref="J68:J70" si="29">(H68+I68)*G68</f>
        <v>36</v>
      </c>
      <c r="K68" s="21"/>
      <c r="L68" s="22"/>
      <c r="M68" s="22"/>
      <c r="N68" s="23"/>
      <c r="O68" s="24">
        <f t="shared" ref="O68:O70" si="30">(M68+N68)*L68</f>
        <v>0</v>
      </c>
      <c r="P68" s="21"/>
      <c r="Q68" s="22"/>
      <c r="R68" s="22"/>
      <c r="S68" s="23"/>
      <c r="T68" s="24">
        <f t="shared" ref="T68:T70" si="31">(R68+S68)*Q68</f>
        <v>0</v>
      </c>
      <c r="U68" s="21"/>
      <c r="V68" s="22"/>
      <c r="W68" s="22"/>
      <c r="X68" s="23"/>
      <c r="Y68" s="24">
        <f t="shared" ref="Y68:Y70" si="32">(W68+X68)*V68</f>
        <v>0</v>
      </c>
      <c r="Z68" s="21"/>
      <c r="AA68" s="22"/>
      <c r="AB68" s="22"/>
      <c r="AC68" s="23"/>
      <c r="AD68" s="24">
        <f t="shared" ref="AD68:AD70" si="33">(AB68+AC68)*AA68</f>
        <v>0</v>
      </c>
      <c r="AE68" s="48"/>
    </row>
    <row r="69" spans="1:31" ht="22.5" x14ac:dyDescent="0.2">
      <c r="A69" s="47">
        <v>7</v>
      </c>
      <c r="B69" s="5" t="s">
        <v>3</v>
      </c>
      <c r="C69" s="49" t="s">
        <v>69</v>
      </c>
      <c r="D69" s="39"/>
      <c r="E69" s="40"/>
      <c r="F69" s="25"/>
      <c r="G69" s="26"/>
      <c r="H69" s="26"/>
      <c r="I69" s="27"/>
      <c r="J69" s="28">
        <f t="shared" si="29"/>
        <v>0</v>
      </c>
      <c r="K69" s="25"/>
      <c r="L69" s="26"/>
      <c r="M69" s="26"/>
      <c r="N69" s="27"/>
      <c r="O69" s="28">
        <f t="shared" si="30"/>
        <v>0</v>
      </c>
      <c r="P69" s="25"/>
      <c r="Q69" s="26"/>
      <c r="R69" s="26"/>
      <c r="S69" s="27"/>
      <c r="T69" s="28">
        <f t="shared" si="31"/>
        <v>0</v>
      </c>
      <c r="U69" s="25"/>
      <c r="V69" s="26"/>
      <c r="W69" s="26"/>
      <c r="X69" s="27"/>
      <c r="Y69" s="28">
        <f t="shared" si="32"/>
        <v>0</v>
      </c>
      <c r="Z69" s="25"/>
      <c r="AA69" s="26"/>
      <c r="AB69" s="26"/>
      <c r="AC69" s="27"/>
      <c r="AD69" s="28">
        <f t="shared" si="33"/>
        <v>0</v>
      </c>
      <c r="AE69" s="48">
        <v>36</v>
      </c>
    </row>
    <row r="70" spans="1:31" ht="12.75" customHeight="1" thickBot="1" x14ac:dyDescent="0.25">
      <c r="A70" s="47"/>
      <c r="B70" s="5" t="s">
        <v>1</v>
      </c>
      <c r="C70" s="49"/>
      <c r="D70" s="39"/>
      <c r="E70" s="40"/>
      <c r="F70" s="25"/>
      <c r="G70" s="26"/>
      <c r="H70" s="26"/>
      <c r="I70" s="27"/>
      <c r="J70" s="28">
        <f t="shared" si="29"/>
        <v>0</v>
      </c>
      <c r="K70" s="25"/>
      <c r="L70" s="26"/>
      <c r="M70" s="26"/>
      <c r="N70" s="27"/>
      <c r="O70" s="28">
        <f t="shared" si="30"/>
        <v>0</v>
      </c>
      <c r="P70" s="25"/>
      <c r="Q70" s="26"/>
      <c r="R70" s="26"/>
      <c r="S70" s="27"/>
      <c r="T70" s="28">
        <f t="shared" si="31"/>
        <v>0</v>
      </c>
      <c r="U70" s="25"/>
      <c r="V70" s="26"/>
      <c r="W70" s="26"/>
      <c r="X70" s="27"/>
      <c r="Y70" s="28">
        <f t="shared" si="32"/>
        <v>0</v>
      </c>
      <c r="Z70" s="25"/>
      <c r="AA70" s="26"/>
      <c r="AB70" s="26"/>
      <c r="AC70" s="27"/>
      <c r="AD70" s="28">
        <f t="shared" si="33"/>
        <v>0</v>
      </c>
      <c r="AE70" s="48"/>
    </row>
    <row r="71" spans="1:31" ht="13.5" customHeight="1" x14ac:dyDescent="0.2">
      <c r="A71" s="60">
        <v>8</v>
      </c>
      <c r="B71" s="4" t="s">
        <v>2</v>
      </c>
      <c r="C71" s="87" t="s">
        <v>46</v>
      </c>
      <c r="D71" s="37"/>
      <c r="E71" s="38">
        <v>2</v>
      </c>
      <c r="F71" s="21">
        <v>2</v>
      </c>
      <c r="G71" s="22">
        <v>72</v>
      </c>
      <c r="H71" s="22">
        <v>1</v>
      </c>
      <c r="I71" s="23"/>
      <c r="J71" s="24">
        <f t="shared" si="19"/>
        <v>72</v>
      </c>
      <c r="K71" s="21"/>
      <c r="L71" s="22"/>
      <c r="M71" s="22"/>
      <c r="N71" s="23"/>
      <c r="O71" s="24">
        <f t="shared" si="20"/>
        <v>0</v>
      </c>
      <c r="P71" s="21"/>
      <c r="Q71" s="22"/>
      <c r="R71" s="22"/>
      <c r="S71" s="23"/>
      <c r="T71" s="24">
        <f t="shared" si="21"/>
        <v>0</v>
      </c>
      <c r="U71" s="21"/>
      <c r="V71" s="22"/>
      <c r="W71" s="22"/>
      <c r="X71" s="23"/>
      <c r="Y71" s="24">
        <f t="shared" si="22"/>
        <v>0</v>
      </c>
      <c r="Z71" s="21"/>
      <c r="AA71" s="22"/>
      <c r="AB71" s="22"/>
      <c r="AC71" s="23"/>
      <c r="AD71" s="24">
        <f t="shared" si="23"/>
        <v>0</v>
      </c>
      <c r="AE71" s="96">
        <f t="shared" ref="AE71" si="34">J71+J72+J73+J74+O71+O72+O73+O74+T71+T72+T73+T74+Y71+Y72+Y73+Y74+AD71+AD72+AD73+AD74</f>
        <v>72</v>
      </c>
    </row>
    <row r="72" spans="1:31" ht="12.75" x14ac:dyDescent="0.2">
      <c r="A72" s="83"/>
      <c r="B72" s="5" t="s">
        <v>3</v>
      </c>
      <c r="C72" s="88"/>
      <c r="D72" s="39"/>
      <c r="E72" s="40"/>
      <c r="F72" s="25"/>
      <c r="G72" s="26"/>
      <c r="H72" s="26"/>
      <c r="I72" s="27"/>
      <c r="J72" s="28">
        <f t="shared" si="19"/>
        <v>0</v>
      </c>
      <c r="K72" s="25"/>
      <c r="L72" s="26"/>
      <c r="M72" s="26"/>
      <c r="N72" s="27"/>
      <c r="O72" s="28">
        <f t="shared" si="20"/>
        <v>0</v>
      </c>
      <c r="P72" s="25"/>
      <c r="Q72" s="26"/>
      <c r="R72" s="26"/>
      <c r="S72" s="27"/>
      <c r="T72" s="28">
        <f t="shared" si="21"/>
        <v>0</v>
      </c>
      <c r="U72" s="25"/>
      <c r="V72" s="26"/>
      <c r="W72" s="26"/>
      <c r="X72" s="27"/>
      <c r="Y72" s="28">
        <f t="shared" si="22"/>
        <v>0</v>
      </c>
      <c r="Z72" s="25"/>
      <c r="AA72" s="26"/>
      <c r="AB72" s="26"/>
      <c r="AC72" s="27"/>
      <c r="AD72" s="28">
        <f t="shared" si="23"/>
        <v>0</v>
      </c>
      <c r="AE72" s="97"/>
    </row>
    <row r="73" spans="1:31" ht="12" customHeight="1" thickBot="1" x14ac:dyDescent="0.25">
      <c r="A73" s="83"/>
      <c r="B73" s="5" t="s">
        <v>4</v>
      </c>
      <c r="C73" s="88"/>
      <c r="D73" s="39"/>
      <c r="E73" s="40"/>
      <c r="F73" s="25"/>
      <c r="G73" s="26"/>
      <c r="H73" s="26"/>
      <c r="I73" s="27"/>
      <c r="J73" s="28">
        <f t="shared" si="19"/>
        <v>0</v>
      </c>
      <c r="K73" s="25"/>
      <c r="L73" s="26"/>
      <c r="M73" s="26"/>
      <c r="N73" s="27"/>
      <c r="O73" s="28">
        <f t="shared" si="20"/>
        <v>0</v>
      </c>
      <c r="P73" s="25"/>
      <c r="Q73" s="26"/>
      <c r="R73" s="26"/>
      <c r="S73" s="27"/>
      <c r="T73" s="28">
        <f t="shared" si="21"/>
        <v>0</v>
      </c>
      <c r="U73" s="25"/>
      <c r="V73" s="26"/>
      <c r="W73" s="26"/>
      <c r="X73" s="27"/>
      <c r="Y73" s="28">
        <f t="shared" si="22"/>
        <v>0</v>
      </c>
      <c r="Z73" s="25"/>
      <c r="AA73" s="26"/>
      <c r="AB73" s="26"/>
      <c r="AC73" s="27"/>
      <c r="AD73" s="28">
        <f t="shared" si="23"/>
        <v>0</v>
      </c>
      <c r="AE73" s="97"/>
    </row>
    <row r="74" spans="1:31" ht="13.5" hidden="1" customHeight="1" thickBot="1" x14ac:dyDescent="0.25">
      <c r="A74" s="84"/>
      <c r="B74" s="6"/>
      <c r="C74" s="89"/>
      <c r="D74" s="41"/>
      <c r="E74" s="42"/>
      <c r="F74" s="29"/>
      <c r="G74" s="30"/>
      <c r="H74" s="30"/>
      <c r="I74" s="31"/>
      <c r="J74" s="32">
        <f t="shared" si="19"/>
        <v>0</v>
      </c>
      <c r="K74" s="29"/>
      <c r="L74" s="30"/>
      <c r="M74" s="30"/>
      <c r="N74" s="31"/>
      <c r="O74" s="32">
        <f t="shared" si="20"/>
        <v>0</v>
      </c>
      <c r="P74" s="29"/>
      <c r="Q74" s="30"/>
      <c r="R74" s="30"/>
      <c r="S74" s="31"/>
      <c r="T74" s="32">
        <f t="shared" si="21"/>
        <v>0</v>
      </c>
      <c r="U74" s="29"/>
      <c r="V74" s="30"/>
      <c r="W74" s="30"/>
      <c r="X74" s="31"/>
      <c r="Y74" s="32">
        <f t="shared" si="22"/>
        <v>0</v>
      </c>
      <c r="Z74" s="29"/>
      <c r="AA74" s="30"/>
      <c r="AB74" s="30"/>
      <c r="AC74" s="31"/>
      <c r="AD74" s="32">
        <f t="shared" si="23"/>
        <v>0</v>
      </c>
      <c r="AE74" s="98"/>
    </row>
    <row r="75" spans="1:31" ht="13.5" customHeight="1" thickBot="1" x14ac:dyDescent="0.25">
      <c r="A75" s="94" t="s">
        <v>26</v>
      </c>
      <c r="B75" s="95"/>
      <c r="C75" s="101"/>
      <c r="D75" s="43">
        <f>SUM(D44:D73)</f>
        <v>0</v>
      </c>
      <c r="E75" s="44">
        <f>SUM(E44:E74)</f>
        <v>12</v>
      </c>
      <c r="F75" s="36">
        <f t="shared" ref="F75:AE75" si="35">SUM(F44:F74)</f>
        <v>12</v>
      </c>
      <c r="G75" s="36">
        <f t="shared" si="35"/>
        <v>432</v>
      </c>
      <c r="H75" s="36">
        <f t="shared" si="35"/>
        <v>8</v>
      </c>
      <c r="I75" s="36">
        <f t="shared" si="35"/>
        <v>0</v>
      </c>
      <c r="J75" s="36">
        <f t="shared" si="35"/>
        <v>432</v>
      </c>
      <c r="K75" s="36">
        <f t="shared" si="35"/>
        <v>0</v>
      </c>
      <c r="L75" s="36">
        <f t="shared" si="35"/>
        <v>0</v>
      </c>
      <c r="M75" s="36">
        <f t="shared" si="35"/>
        <v>0</v>
      </c>
      <c r="N75" s="36">
        <f t="shared" si="35"/>
        <v>0</v>
      </c>
      <c r="O75" s="36">
        <f t="shared" si="35"/>
        <v>0</v>
      </c>
      <c r="P75" s="36">
        <f t="shared" si="35"/>
        <v>0</v>
      </c>
      <c r="Q75" s="36">
        <f t="shared" si="35"/>
        <v>0</v>
      </c>
      <c r="R75" s="36">
        <f t="shared" si="35"/>
        <v>0</v>
      </c>
      <c r="S75" s="36">
        <f t="shared" si="35"/>
        <v>0</v>
      </c>
      <c r="T75" s="36">
        <f t="shared" si="35"/>
        <v>0</v>
      </c>
      <c r="U75" s="36">
        <f t="shared" si="35"/>
        <v>0</v>
      </c>
      <c r="V75" s="36">
        <f t="shared" si="35"/>
        <v>0</v>
      </c>
      <c r="W75" s="36">
        <f t="shared" si="35"/>
        <v>0</v>
      </c>
      <c r="X75" s="36">
        <f t="shared" si="35"/>
        <v>0</v>
      </c>
      <c r="Y75" s="36">
        <f t="shared" si="35"/>
        <v>0</v>
      </c>
      <c r="Z75" s="36">
        <f t="shared" si="35"/>
        <v>0</v>
      </c>
      <c r="AA75" s="36">
        <f t="shared" si="35"/>
        <v>0</v>
      </c>
      <c r="AB75" s="36">
        <f t="shared" si="35"/>
        <v>0</v>
      </c>
      <c r="AC75" s="36">
        <f t="shared" si="35"/>
        <v>0</v>
      </c>
      <c r="AD75" s="36">
        <f t="shared" si="35"/>
        <v>0</v>
      </c>
      <c r="AE75" s="34">
        <f t="shared" si="35"/>
        <v>432</v>
      </c>
    </row>
    <row r="76" spans="1:31" ht="13.5" thickBot="1" x14ac:dyDescent="0.25">
      <c r="A76" s="7"/>
      <c r="B76" s="8"/>
      <c r="C76" s="9"/>
      <c r="D76" s="45"/>
      <c r="E76" s="46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3.5" thickBot="1" x14ac:dyDescent="0.25">
      <c r="A77" s="94" t="s">
        <v>47</v>
      </c>
      <c r="B77" s="95"/>
      <c r="C77" s="95"/>
      <c r="D77" s="43"/>
      <c r="E77" s="43">
        <v>59</v>
      </c>
      <c r="F77" s="35">
        <v>25</v>
      </c>
      <c r="G77" s="35">
        <v>900</v>
      </c>
      <c r="H77" s="35">
        <v>15</v>
      </c>
      <c r="I77" s="35"/>
      <c r="J77" s="35">
        <v>1260</v>
      </c>
      <c r="K77" s="35">
        <v>14</v>
      </c>
      <c r="L77" s="35">
        <v>720</v>
      </c>
      <c r="M77" s="35">
        <v>7</v>
      </c>
      <c r="N77" s="35"/>
      <c r="O77" s="35">
        <v>1080</v>
      </c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>
        <v>2340</v>
      </c>
    </row>
  </sheetData>
  <mergeCells count="131">
    <mergeCell ref="AE41:AE43"/>
    <mergeCell ref="Z41:AD41"/>
    <mergeCell ref="U41:Y41"/>
    <mergeCell ref="P41:T41"/>
    <mergeCell ref="K41:O41"/>
    <mergeCell ref="F41:J41"/>
    <mergeCell ref="D41:E43"/>
    <mergeCell ref="C41:C43"/>
    <mergeCell ref="B41:B43"/>
    <mergeCell ref="AD42:AD43"/>
    <mergeCell ref="AB33:AC33"/>
    <mergeCell ref="AD33:AD34"/>
    <mergeCell ref="A30:C30"/>
    <mergeCell ref="A39:C39"/>
    <mergeCell ref="A75:C75"/>
    <mergeCell ref="AE32:AE34"/>
    <mergeCell ref="F33:G33"/>
    <mergeCell ref="H33:I33"/>
    <mergeCell ref="J33:J34"/>
    <mergeCell ref="K33:L33"/>
    <mergeCell ref="M33:N33"/>
    <mergeCell ref="O33:O34"/>
    <mergeCell ref="P33:Q33"/>
    <mergeCell ref="R33:S33"/>
    <mergeCell ref="T33:T34"/>
    <mergeCell ref="D32:E34"/>
    <mergeCell ref="F32:J32"/>
    <mergeCell ref="K32:O32"/>
    <mergeCell ref="P32:T32"/>
    <mergeCell ref="U32:Y32"/>
    <mergeCell ref="Z32:AD32"/>
    <mergeCell ref="U33:V33"/>
    <mergeCell ref="W33:X33"/>
    <mergeCell ref="Y33:Y34"/>
    <mergeCell ref="Z33:AA33"/>
    <mergeCell ref="A77:C77"/>
    <mergeCell ref="A64:A67"/>
    <mergeCell ref="C64:C67"/>
    <mergeCell ref="AE64:AE67"/>
    <mergeCell ref="A71:A74"/>
    <mergeCell ref="C71:C74"/>
    <mergeCell ref="AE71:AE74"/>
    <mergeCell ref="A56:A59"/>
    <mergeCell ref="C56:C59"/>
    <mergeCell ref="AE56:AE59"/>
    <mergeCell ref="A60:A63"/>
    <mergeCell ref="C60:C63"/>
    <mergeCell ref="AE60:AE63"/>
    <mergeCell ref="AE44:AE47"/>
    <mergeCell ref="A48:A51"/>
    <mergeCell ref="C48:C51"/>
    <mergeCell ref="AE48:AE51"/>
    <mergeCell ref="A52:A55"/>
    <mergeCell ref="C52:C55"/>
    <mergeCell ref="AE52:AE55"/>
    <mergeCell ref="Y42:Y43"/>
    <mergeCell ref="Z42:AA42"/>
    <mergeCell ref="AB42:AC42"/>
    <mergeCell ref="A44:A47"/>
    <mergeCell ref="C44:C47"/>
    <mergeCell ref="O42:O43"/>
    <mergeCell ref="P42:Q42"/>
    <mergeCell ref="R42:S42"/>
    <mergeCell ref="T42:T43"/>
    <mergeCell ref="U42:V42"/>
    <mergeCell ref="W42:X42"/>
    <mergeCell ref="M42:N42"/>
    <mergeCell ref="K42:L42"/>
    <mergeCell ref="J42:J43"/>
    <mergeCell ref="H42:I42"/>
    <mergeCell ref="F42:G42"/>
    <mergeCell ref="A41:A43"/>
    <mergeCell ref="A40:AE40"/>
    <mergeCell ref="A35:A38"/>
    <mergeCell ref="C35:C38"/>
    <mergeCell ref="AE35:AE38"/>
    <mergeCell ref="A31:AE31"/>
    <mergeCell ref="A32:A34"/>
    <mergeCell ref="B32:B34"/>
    <mergeCell ref="C32:C34"/>
    <mergeCell ref="K15:O15"/>
    <mergeCell ref="P15:T15"/>
    <mergeCell ref="U15:Y15"/>
    <mergeCell ref="Z15:AD15"/>
    <mergeCell ref="AE15:AE17"/>
    <mergeCell ref="F16:G16"/>
    <mergeCell ref="H16:I16"/>
    <mergeCell ref="J16:J17"/>
    <mergeCell ref="K16:L16"/>
    <mergeCell ref="M16:N16"/>
    <mergeCell ref="AE18:AE21"/>
    <mergeCell ref="A26:A29"/>
    <mergeCell ref="C26:C29"/>
    <mergeCell ref="AE26:AE29"/>
    <mergeCell ref="Y16:Y17"/>
    <mergeCell ref="Z16:AA16"/>
    <mergeCell ref="A18:A21"/>
    <mergeCell ref="C18:C21"/>
    <mergeCell ref="Y1:AE1"/>
    <mergeCell ref="A2:C2"/>
    <mergeCell ref="Y2:AE2"/>
    <mergeCell ref="A3:C3"/>
    <mergeCell ref="Y3:AE3"/>
    <mergeCell ref="A4:C4"/>
    <mergeCell ref="Y4:AE4"/>
    <mergeCell ref="A9:C9"/>
    <mergeCell ref="A10:C10"/>
    <mergeCell ref="A22:A25"/>
    <mergeCell ref="C22:C25"/>
    <mergeCell ref="AE22:AE25"/>
    <mergeCell ref="A6:C6"/>
    <mergeCell ref="Y6:AE6"/>
    <mergeCell ref="A7:C7"/>
    <mergeCell ref="Y7:AE7"/>
    <mergeCell ref="A12:AE12"/>
    <mergeCell ref="A13:AE13"/>
    <mergeCell ref="A11:C11"/>
    <mergeCell ref="A14:AE14"/>
    <mergeCell ref="A15:A17"/>
    <mergeCell ref="B15:B17"/>
    <mergeCell ref="C15:C17"/>
    <mergeCell ref="D15:E17"/>
    <mergeCell ref="F15:J15"/>
    <mergeCell ref="O16:O17"/>
    <mergeCell ref="P16:Q16"/>
    <mergeCell ref="R16:S16"/>
    <mergeCell ref="T16:T17"/>
    <mergeCell ref="U16:V16"/>
    <mergeCell ref="W16:X16"/>
    <mergeCell ref="AB16:AC16"/>
    <mergeCell ref="AD16:AD17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Платные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Света</cp:lastModifiedBy>
  <cp:lastPrinted>2019-09-26T12:02:25Z</cp:lastPrinted>
  <dcterms:created xsi:type="dcterms:W3CDTF">2017-09-12T07:12:43Z</dcterms:created>
  <dcterms:modified xsi:type="dcterms:W3CDTF">2019-10-11T11:46:16Z</dcterms:modified>
</cp:coreProperties>
</file>